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uyvers\Documents\Universiteit Antwerpen\Lopende onderzoeksprojecten\Pilootproject LIO\"/>
    </mc:Choice>
  </mc:AlternateContent>
  <xr:revisionPtr revIDLastSave="0" documentId="13_ncr:1_{335F380A-E122-4601-A0D3-DAE1B1FB7D91}" xr6:coauthVersionLast="47" xr6:coauthVersionMax="47" xr10:uidLastSave="{00000000-0000-0000-0000-000000000000}"/>
  <bookViews>
    <workbookView xWindow="30000" yWindow="1050" windowWidth="26910" windowHeight="14385" xr2:uid="{00000000-000D-0000-FFFF-FFFF00000000}"/>
  </bookViews>
  <sheets>
    <sheet name="Sheet0" sheetId="1" r:id="rId1"/>
  </sheets>
  <definedNames>
    <definedName name="_xlnm._FilterDatabase" localSheetId="0" hidden="1">Sheet0!$A$2:$DR$9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1" l="1"/>
  <c r="X28" i="1"/>
  <c r="Y28" i="1" s="1"/>
  <c r="X27" i="1"/>
  <c r="Y27" i="1" s="1"/>
  <c r="X25" i="1"/>
  <c r="Y25" i="1" s="1"/>
  <c r="X24" i="1"/>
  <c r="Y24" i="1" s="1"/>
  <c r="X22" i="1"/>
  <c r="Y22" i="1" s="1"/>
  <c r="X21" i="1"/>
  <c r="Y21" i="1" s="1"/>
  <c r="Y18" i="1"/>
  <c r="X19" i="1"/>
  <c r="Y19" i="1" s="1"/>
  <c r="X18" i="1"/>
  <c r="Y16" i="1"/>
  <c r="Y15" i="1"/>
  <c r="X16" i="1"/>
  <c r="X15" i="1"/>
  <c r="X13" i="1"/>
  <c r="Y13" i="1" s="1"/>
  <c r="X12" i="1"/>
  <c r="Y12" i="1" s="1"/>
  <c r="V28" i="1"/>
  <c r="W28" i="1" s="1"/>
  <c r="V27" i="1"/>
  <c r="W27" i="1" s="1"/>
  <c r="V25" i="1"/>
  <c r="W25" i="1" s="1"/>
  <c r="V24" i="1"/>
  <c r="W24" i="1" s="1"/>
  <c r="W22" i="1"/>
  <c r="W21" i="1"/>
  <c r="V22" i="1"/>
  <c r="V21" i="1"/>
  <c r="V19" i="1"/>
  <c r="W19" i="1" s="1"/>
  <c r="V18" i="1"/>
  <c r="W18" i="1" s="1"/>
  <c r="V16" i="1"/>
  <c r="W16" i="1" s="1"/>
  <c r="V15" i="1"/>
  <c r="V13" i="1"/>
  <c r="W13" i="1" s="1"/>
  <c r="V12" i="1"/>
  <c r="W12" i="1" s="1"/>
  <c r="U27" i="1"/>
  <c r="T28" i="1"/>
  <c r="U28" i="1" s="1"/>
  <c r="T27" i="1"/>
  <c r="T25" i="1"/>
  <c r="U25" i="1" s="1"/>
  <c r="T24" i="1"/>
  <c r="U24" i="1" s="1"/>
  <c r="T22" i="1"/>
  <c r="U22" i="1" s="1"/>
  <c r="T21" i="1"/>
  <c r="U21" i="1" s="1"/>
  <c r="T19" i="1"/>
  <c r="U19" i="1" s="1"/>
  <c r="T18" i="1"/>
  <c r="U18" i="1" s="1"/>
  <c r="U16" i="1"/>
  <c r="U15" i="1"/>
  <c r="T16" i="1"/>
  <c r="T15" i="1"/>
  <c r="T13" i="1"/>
  <c r="U13" i="1" s="1"/>
  <c r="T12" i="1"/>
  <c r="U12" i="1" s="1"/>
  <c r="R28" i="1"/>
  <c r="S28" i="1" s="1"/>
  <c r="R27" i="1"/>
  <c r="S27" i="1" s="1"/>
  <c r="R25" i="1"/>
  <c r="S25" i="1" s="1"/>
  <c r="R24" i="1"/>
  <c r="S24" i="1" s="1"/>
  <c r="S22" i="1"/>
  <c r="S21" i="1"/>
  <c r="R22" i="1"/>
  <c r="R21" i="1"/>
  <c r="R19" i="1"/>
  <c r="S19" i="1" s="1"/>
  <c r="R18" i="1"/>
  <c r="S18" i="1" s="1"/>
  <c r="R16" i="1"/>
  <c r="S16" i="1" s="1"/>
  <c r="R15" i="1"/>
  <c r="S15" i="1" s="1"/>
  <c r="R13" i="1"/>
  <c r="S13" i="1" s="1"/>
  <c r="R12" i="1"/>
  <c r="S12" i="1" s="1"/>
  <c r="Q28" i="1"/>
  <c r="Q27" i="1"/>
  <c r="P28" i="1"/>
  <c r="P27" i="1"/>
  <c r="P25" i="1"/>
  <c r="Q25" i="1" s="1"/>
  <c r="P24" i="1"/>
  <c r="Q24" i="1" s="1"/>
  <c r="P22" i="1"/>
  <c r="Q22" i="1" s="1"/>
  <c r="P21" i="1"/>
  <c r="Q21" i="1" s="1"/>
  <c r="P19" i="1"/>
  <c r="Q19" i="1" s="1"/>
  <c r="P18" i="1"/>
  <c r="Q18" i="1" s="1"/>
  <c r="Q16" i="1"/>
  <c r="Q15" i="1"/>
  <c r="P16" i="1"/>
  <c r="P15" i="1"/>
  <c r="P13" i="1"/>
  <c r="Q13" i="1" s="1"/>
  <c r="P12" i="1"/>
  <c r="Q12" i="1" s="1"/>
  <c r="N28" i="1"/>
  <c r="O28" i="1" s="1"/>
  <c r="N27" i="1"/>
  <c r="O27" i="1" s="1"/>
  <c r="N25" i="1"/>
  <c r="O25" i="1" s="1"/>
  <c r="N24" i="1"/>
  <c r="O24" i="1" s="1"/>
  <c r="O22" i="1"/>
  <c r="O21" i="1"/>
  <c r="N22" i="1"/>
  <c r="N21" i="1"/>
  <c r="N19" i="1"/>
  <c r="O19" i="1" s="1"/>
  <c r="N18" i="1"/>
  <c r="O18" i="1" s="1"/>
  <c r="N15" i="1"/>
  <c r="O15" i="1" s="1"/>
  <c r="N16" i="1"/>
  <c r="O16" i="1" s="1"/>
  <c r="N13" i="1"/>
  <c r="O13" i="1" s="1"/>
  <c r="N12" i="1"/>
  <c r="O12" i="1" s="1"/>
  <c r="M28" i="1"/>
  <c r="M27" i="1"/>
  <c r="L28" i="1"/>
  <c r="L27" i="1"/>
  <c r="L25" i="1"/>
  <c r="M25" i="1" s="1"/>
  <c r="L24" i="1"/>
  <c r="M24" i="1" s="1"/>
  <c r="L22" i="1"/>
  <c r="M22" i="1" s="1"/>
  <c r="L21" i="1"/>
  <c r="M21" i="1" s="1"/>
  <c r="L19" i="1"/>
  <c r="M19" i="1" s="1"/>
  <c r="L18" i="1"/>
  <c r="M18" i="1" s="1"/>
  <c r="M16" i="1"/>
  <c r="M15" i="1"/>
  <c r="L16" i="1"/>
  <c r="L15" i="1"/>
  <c r="L13" i="1"/>
  <c r="M13" i="1" s="1"/>
  <c r="L12" i="1"/>
  <c r="M12" i="1" s="1"/>
  <c r="J28" i="1"/>
  <c r="K28" i="1" s="1"/>
  <c r="J27" i="1"/>
  <c r="K27" i="1" s="1"/>
  <c r="J25" i="1"/>
  <c r="K25" i="1" s="1"/>
  <c r="J24" i="1"/>
  <c r="K24" i="1" s="1"/>
  <c r="K22" i="1"/>
  <c r="K21" i="1"/>
  <c r="J22" i="1"/>
  <c r="J21" i="1"/>
  <c r="J19" i="1"/>
  <c r="K19" i="1" s="1"/>
  <c r="J18" i="1"/>
  <c r="K18" i="1" s="1"/>
  <c r="J16" i="1"/>
  <c r="K16" i="1" s="1"/>
  <c r="J15" i="1"/>
  <c r="K15" i="1" s="1"/>
  <c r="J13" i="1"/>
  <c r="K13" i="1" s="1"/>
  <c r="J12" i="1"/>
  <c r="K12" i="1" s="1"/>
  <c r="C28" i="1"/>
  <c r="I28" i="1"/>
  <c r="I27" i="1"/>
  <c r="I25" i="1"/>
  <c r="I24" i="1"/>
  <c r="I22" i="1"/>
  <c r="I12" i="1"/>
  <c r="H28" i="1"/>
  <c r="H27" i="1"/>
  <c r="H25" i="1"/>
  <c r="H24" i="1"/>
  <c r="H22" i="1"/>
  <c r="H21" i="1"/>
  <c r="I21" i="1" s="1"/>
  <c r="H19" i="1"/>
  <c r="I19" i="1" s="1"/>
  <c r="H18" i="1"/>
  <c r="I18" i="1" s="1"/>
  <c r="H16" i="1"/>
  <c r="I16" i="1" s="1"/>
  <c r="H15" i="1"/>
  <c r="I15" i="1" s="1"/>
  <c r="H13" i="1"/>
  <c r="I13" i="1" s="1"/>
  <c r="H12" i="1"/>
  <c r="F28" i="1"/>
  <c r="G28" i="1" s="1"/>
  <c r="F27" i="1"/>
  <c r="G27" i="1" s="1"/>
  <c r="F25" i="1"/>
  <c r="G25" i="1" s="1"/>
  <c r="F24" i="1"/>
  <c r="G24" i="1" s="1"/>
  <c r="F22" i="1"/>
  <c r="G22" i="1" s="1"/>
  <c r="F21" i="1"/>
  <c r="G21" i="1" s="1"/>
  <c r="G19" i="1"/>
  <c r="F19" i="1"/>
  <c r="F18" i="1"/>
  <c r="G18" i="1" s="1"/>
  <c r="F16" i="1"/>
  <c r="G16" i="1" s="1"/>
  <c r="F15" i="1"/>
  <c r="G15" i="1" s="1"/>
  <c r="F13" i="1"/>
  <c r="G13" i="1" s="1"/>
  <c r="F12" i="1"/>
  <c r="G12" i="1" s="1"/>
  <c r="D28" i="1"/>
  <c r="E28" i="1" s="1"/>
  <c r="D27" i="1"/>
  <c r="E27" i="1" s="1"/>
  <c r="E25" i="1"/>
  <c r="D25" i="1"/>
  <c r="D24" i="1"/>
  <c r="E24" i="1" s="1"/>
  <c r="D22" i="1"/>
  <c r="E22" i="1" s="1"/>
  <c r="D21" i="1"/>
  <c r="E21" i="1" s="1"/>
  <c r="D19" i="1"/>
  <c r="D18" i="1"/>
  <c r="E18" i="1" s="1"/>
  <c r="D16" i="1"/>
  <c r="E19" i="1" s="1"/>
  <c r="D15" i="1"/>
  <c r="E15" i="1" s="1"/>
  <c r="E13" i="1"/>
  <c r="D13" i="1"/>
  <c r="D12" i="1"/>
  <c r="E12" i="1" s="1"/>
  <c r="B28" i="1"/>
  <c r="B27" i="1"/>
  <c r="C27" i="1" s="1"/>
  <c r="B25" i="1"/>
  <c r="C25" i="1" s="1"/>
  <c r="B24" i="1"/>
  <c r="C24" i="1" s="1"/>
  <c r="B22" i="1"/>
  <c r="C22" i="1" s="1"/>
  <c r="B21" i="1"/>
  <c r="C21" i="1" s="1"/>
  <c r="B19" i="1"/>
  <c r="C19" i="1" s="1"/>
  <c r="B18" i="1"/>
  <c r="C18" i="1" s="1"/>
  <c r="B15" i="1"/>
  <c r="C15" i="1" s="1"/>
  <c r="B16" i="1"/>
  <c r="C16" i="1" s="1"/>
  <c r="B13" i="1"/>
  <c r="C13" i="1" s="1"/>
  <c r="B12" i="1"/>
  <c r="C12" i="1" s="1"/>
  <c r="E16" i="1" l="1"/>
</calcChain>
</file>

<file path=xl/sharedStrings.xml><?xml version="1.0" encoding="utf-8"?>
<sst xmlns="http://schemas.openxmlformats.org/spreadsheetml/2006/main" count="287" uniqueCount="277">
  <si>
    <t xml:space="preserve"> </t>
  </si>
  <si>
    <t>1.1 _1</t>
  </si>
  <si>
    <t>1.2_1</t>
  </si>
  <si>
    <t>2.1_1</t>
  </si>
  <si>
    <t>2.2_1</t>
  </si>
  <si>
    <t>3.1 _1</t>
  </si>
  <si>
    <t>3.2_1</t>
  </si>
  <si>
    <t>4.1 _1</t>
  </si>
  <si>
    <t>4.2_1</t>
  </si>
  <si>
    <t>5.1 _1</t>
  </si>
  <si>
    <t>5.2_1</t>
  </si>
  <si>
    <t>6.1_1</t>
  </si>
  <si>
    <t>6.2_1</t>
  </si>
  <si>
    <t>7.1_1</t>
  </si>
  <si>
    <t>7.2_1</t>
  </si>
  <si>
    <t>8.1_1</t>
  </si>
  <si>
    <t>8.2 _1</t>
  </si>
  <si>
    <t>9.1 _1</t>
  </si>
  <si>
    <t>9.2_1</t>
  </si>
  <si>
    <t>10.1 _1</t>
  </si>
  <si>
    <t>10.2 _1</t>
  </si>
  <si>
    <t>11.1 _1</t>
  </si>
  <si>
    <t>11.2 _1</t>
  </si>
  <si>
    <t>12.1 _1</t>
  </si>
  <si>
    <t>12.2_1</t>
  </si>
  <si>
    <t>13.1 _1</t>
  </si>
  <si>
    <t>13.2 _1</t>
  </si>
  <si>
    <t>14.1 _1</t>
  </si>
  <si>
    <t>14.2 _1</t>
  </si>
  <si>
    <t>15.1 _1</t>
  </si>
  <si>
    <t>15.2 _1</t>
  </si>
  <si>
    <t>16.1 _1</t>
  </si>
  <si>
    <t>16.2 _1</t>
  </si>
  <si>
    <t>17.1 _1</t>
  </si>
  <si>
    <t>17.2 _1</t>
  </si>
  <si>
    <t>18.1 _1</t>
  </si>
  <si>
    <t>18.2 _1</t>
  </si>
  <si>
    <t>19.1 _1</t>
  </si>
  <si>
    <t>19.2 _1</t>
  </si>
  <si>
    <t>20.1 _1</t>
  </si>
  <si>
    <t>20.2 _1</t>
  </si>
  <si>
    <t>21.1 _1</t>
  </si>
  <si>
    <t>21.2 _1</t>
  </si>
  <si>
    <t>22.1 _1</t>
  </si>
  <si>
    <t>22.2 _1</t>
  </si>
  <si>
    <t>23.1 _1</t>
  </si>
  <si>
    <t>23.2 _1</t>
  </si>
  <si>
    <t>24.1 _1</t>
  </si>
  <si>
    <t>24.2 _1</t>
  </si>
  <si>
    <t>25.1_1</t>
  </si>
  <si>
    <t>25.2 _1</t>
  </si>
  <si>
    <t>26.1 _1</t>
  </si>
  <si>
    <t>26.2 _1</t>
  </si>
  <si>
    <t>27.1 _1</t>
  </si>
  <si>
    <t>27.2 _1</t>
  </si>
  <si>
    <t>28.1 _1</t>
  </si>
  <si>
    <t>28.2 _1</t>
  </si>
  <si>
    <t>29.1 _1</t>
  </si>
  <si>
    <t>29.2 _1</t>
  </si>
  <si>
    <t>30.1 _1</t>
  </si>
  <si>
    <t>30.2 _1</t>
  </si>
  <si>
    <t>31.1 _1</t>
  </si>
  <si>
    <t>31.2 _1</t>
  </si>
  <si>
    <t>32.1 _1</t>
  </si>
  <si>
    <t>32.2 _1</t>
  </si>
  <si>
    <t>33.1 _1</t>
  </si>
  <si>
    <t>33.2 _1</t>
  </si>
  <si>
    <t>34.1 _1</t>
  </si>
  <si>
    <t>34.2 _1</t>
  </si>
  <si>
    <t>35.1 _1</t>
  </si>
  <si>
    <t>35.2 _1</t>
  </si>
  <si>
    <t>36.1 _1</t>
  </si>
  <si>
    <t>36.2 _1</t>
  </si>
  <si>
    <t>37.1 _1</t>
  </si>
  <si>
    <t>37.2 _1</t>
  </si>
  <si>
    <t>38.1_1</t>
  </si>
  <si>
    <t>38.2 _1</t>
  </si>
  <si>
    <t>39.1 _1</t>
  </si>
  <si>
    <t>39.2 _1</t>
  </si>
  <si>
    <t>40.1 _1</t>
  </si>
  <si>
    <t>40.2_1</t>
  </si>
  <si>
    <t>41.1 _1</t>
  </si>
  <si>
    <t>41.2 _1</t>
  </si>
  <si>
    <t>42.1 _1</t>
  </si>
  <si>
    <t>42.2 _1</t>
  </si>
  <si>
    <t>43.1 _1</t>
  </si>
  <si>
    <t>43.2 _1</t>
  </si>
  <si>
    <t>44.1 _1</t>
  </si>
  <si>
    <t>44.2 _1</t>
  </si>
  <si>
    <t>45.1 _1</t>
  </si>
  <si>
    <t>45.2 _1</t>
  </si>
  <si>
    <t>46.1 _1</t>
  </si>
  <si>
    <t>46.2 _1</t>
  </si>
  <si>
    <t>47.1 _1</t>
  </si>
  <si>
    <t>47.2 _1</t>
  </si>
  <si>
    <t>48.1 _1</t>
  </si>
  <si>
    <t>48.2 _1</t>
  </si>
  <si>
    <t>49.1 _1</t>
  </si>
  <si>
    <t>49.2 _1</t>
  </si>
  <si>
    <t>50.1 _1</t>
  </si>
  <si>
    <t>50.2 _1</t>
  </si>
  <si>
    <t>51.1 _1</t>
  </si>
  <si>
    <t>51.2_1</t>
  </si>
  <si>
    <t>52.1 _1</t>
  </si>
  <si>
    <t>52.2 _1</t>
  </si>
  <si>
    <t>53.1 _1</t>
  </si>
  <si>
    <t>53.2 _1</t>
  </si>
  <si>
    <t>54.1 _1</t>
  </si>
  <si>
    <t>54.2 _1</t>
  </si>
  <si>
    <t>55.1 _1</t>
  </si>
  <si>
    <t>55.2 _1</t>
  </si>
  <si>
    <t>56.1 _1</t>
  </si>
  <si>
    <t>56.2 _1</t>
  </si>
  <si>
    <t>57.1 _1</t>
  </si>
  <si>
    <t>57.2 _1</t>
  </si>
  <si>
    <t>58.1 _1</t>
  </si>
  <si>
    <t>58.2 _1</t>
  </si>
  <si>
    <t>59.1 _1</t>
  </si>
  <si>
    <t>59.2 _1</t>
  </si>
  <si>
    <t>60.1 _1</t>
  </si>
  <si>
    <t>60.2 _1</t>
  </si>
  <si>
    <t>SC0</t>
  </si>
  <si>
    <t>Algemene informatie    In wat volgt krijgt u 60 zinnen te lezen waarin een handeling van een leerkracht wordt beschreven. Voor elk van deze handelingen vragen wij u aan te geven in welke mate u dit doet en in welke mate u zich hierin bekwaam voelt. Dit doet u door telkens de passende optie (blauwe bol) aan te duiden.     U dient de bolletjes rustig, eerlijk en waarheidsgetrouw aan te duiden. Er zijn geen foute antwoorden!         Type onderstaand uw participant nummer.  (te vinden bovenaan op uw ondertekende informatieformulier)</t>
  </si>
  <si>
    <t>1.1 - Ik doe dit ...</t>
  </si>
  <si>
    <t>1.2 - Ik voel me hierin ... bekwaam</t>
  </si>
  <si>
    <t>2.1 - Ik doe dit ...</t>
  </si>
  <si>
    <t>2.2 - Ik voel me hierin ... bekwaam</t>
  </si>
  <si>
    <t>3.1 - Ik doe dit ...</t>
  </si>
  <si>
    <t>3.2 - Ik voel me hierin ... bekwaam</t>
  </si>
  <si>
    <t>4.1 - Ik doe dit ...</t>
  </si>
  <si>
    <t>4.2 - Ik voel me hierin ... bekwaam</t>
  </si>
  <si>
    <t>5.1 - Ik doe dit ...</t>
  </si>
  <si>
    <t>5.2 - Ik voel me hierin ... bekwaam</t>
  </si>
  <si>
    <t>6.1 - Ik doe dit ...</t>
  </si>
  <si>
    <t>6.2 - Ik voel me hierin ... bekwaam</t>
  </si>
  <si>
    <t>7.1 - Ik doe dit ...</t>
  </si>
  <si>
    <t>7.2 - Ik voel me hierin ... bekwaam</t>
  </si>
  <si>
    <t>8.1 - Ik doe dit ...</t>
  </si>
  <si>
    <t>8.2 - Ik voel me hierin ... bekwaam</t>
  </si>
  <si>
    <t>9.1 - Ik doe dit ...</t>
  </si>
  <si>
    <t>9.2 - Ik voel me hierin ... bekwaam</t>
  </si>
  <si>
    <t>10.1 - Ik doe dit ...</t>
  </si>
  <si>
    <t>10.2 - Ik voel me hierin ... bekwaam</t>
  </si>
  <si>
    <t>11.1 - Ik doe dit ...</t>
  </si>
  <si>
    <t>11.2 - Ik voel me hierin ... bekwaam</t>
  </si>
  <si>
    <t>12.1 - Ik doe dit ...</t>
  </si>
  <si>
    <t>12.2 - Ik voel me hierin ... bekwaam</t>
  </si>
  <si>
    <t>13.1 - Ik doe dit ...</t>
  </si>
  <si>
    <t>13.2 - Ik voel me hierin ... bekwaam</t>
  </si>
  <si>
    <t>14.1 - Ik doe dit ...</t>
  </si>
  <si>
    <t>14.2 - Ik voel me hierin ... bekwaam</t>
  </si>
  <si>
    <t>15.1 - Ik doe dit ...</t>
  </si>
  <si>
    <t>15.2 - Ik voel me hierin ... bekwaam</t>
  </si>
  <si>
    <t>16.1 - Ik doe dit ...</t>
  </si>
  <si>
    <t>16.2 - Ik voel me hierin ... bekwaam</t>
  </si>
  <si>
    <t>17.1 - Ik doe dit ...</t>
  </si>
  <si>
    <t>17.2 - Ik voel me hierin ... bekwaam</t>
  </si>
  <si>
    <t>18.1 - Ik doe dit ...</t>
  </si>
  <si>
    <t>18.2 - Ik voel me hierin ... bekwaam</t>
  </si>
  <si>
    <t>19.1 - Ik doe dit ...</t>
  </si>
  <si>
    <t>19.2 - Ik voel me hierin ... bekwaam</t>
  </si>
  <si>
    <t>20.1 - Ik doe dit ...</t>
  </si>
  <si>
    <t>20.2 - Ik voel me hierin ... bekwaam</t>
  </si>
  <si>
    <t>21.1 - Ik doe dit ...</t>
  </si>
  <si>
    <t>21.2 - Ik voel me hierin ... bekwaam</t>
  </si>
  <si>
    <t>22.1 - Ik doe dit ...</t>
  </si>
  <si>
    <t>22.2 - Ik voel me hierin ... bekwaam</t>
  </si>
  <si>
    <t>23.1 - Ik doe dit ...</t>
  </si>
  <si>
    <t>23.2 - Ik voel me hierin ... bekwaam</t>
  </si>
  <si>
    <t>24.1 - Ik doe dit ...</t>
  </si>
  <si>
    <t>24.2 - Ik voel me hierin ... bekwaam</t>
  </si>
  <si>
    <t>25.1 - Ik doe dit ...</t>
  </si>
  <si>
    <t>25.2 - Ik voel me hierin ... bekwaam</t>
  </si>
  <si>
    <t>26.1 - Ik doe dit ...</t>
  </si>
  <si>
    <t>26.2 - Ik voel me hierin ... bekwaam</t>
  </si>
  <si>
    <t>27.1 - Ik doe dit ...</t>
  </si>
  <si>
    <t>27.2 - Ik voel me hierin ... bekwaam</t>
  </si>
  <si>
    <t>28.1 - Ik doe dit ...</t>
  </si>
  <si>
    <t>28.2 - Ik voel me hierin ... bekwaam</t>
  </si>
  <si>
    <t>29.1 - Ik doe dit ...</t>
  </si>
  <si>
    <t>29.2 - Ik voel me hierin ... bekwaam</t>
  </si>
  <si>
    <t>30.1 - Ik doe dit ...</t>
  </si>
  <si>
    <t>30.2 - Ik voel me hierin ... bekwaam</t>
  </si>
  <si>
    <t>31.1 - Ik doe dit ...</t>
  </si>
  <si>
    <t>31.2 - Ik voel me hierin ... bekwaam</t>
  </si>
  <si>
    <t>32.1 - Ik doe dit ...</t>
  </si>
  <si>
    <t>32.2 - Ik voel me hierin ... bekwaam</t>
  </si>
  <si>
    <t>33.1 - Ik doe dit ...</t>
  </si>
  <si>
    <t>33.2 - Ik voel me hierin ... bekwaam</t>
  </si>
  <si>
    <t>34.1 - Ik doe dit ...</t>
  </si>
  <si>
    <t>34.2 - Ik voel me hierin ... bekwaam</t>
  </si>
  <si>
    <t>35.1 - Ik doe dit ...</t>
  </si>
  <si>
    <t>35.2 - Ik voel me hierin ... bekwaam</t>
  </si>
  <si>
    <t>36.1 - Ik doe dit ...</t>
  </si>
  <si>
    <t>36.2 - Ik voel me hierin ... bekwaam</t>
  </si>
  <si>
    <t>37.1 - Ik doe dit ...</t>
  </si>
  <si>
    <t>37.2 - Ik voel me hierin ... bekwaam</t>
  </si>
  <si>
    <t>38.1 - Ik doe dit ...</t>
  </si>
  <si>
    <t>38.2 - Ik voel me hierin ... bekwaam</t>
  </si>
  <si>
    <t>39.1 - Ik doe dit ...</t>
  </si>
  <si>
    <t>39.2 - Ik voel me hierin ... bekwaam</t>
  </si>
  <si>
    <t>40.1 - Ik doe dit ...</t>
  </si>
  <si>
    <t>40.2 - Ik voel me hierin ... bekwaam</t>
  </si>
  <si>
    <t>41.1 - Ik doe dit ...</t>
  </si>
  <si>
    <t>41.2 - Ik voel me hierin ... bekwaam</t>
  </si>
  <si>
    <t>42.1 - Ik doe dit ...</t>
  </si>
  <si>
    <t>42.2 - Ik voel me hierin ... bekwaam</t>
  </si>
  <si>
    <t>43.1 - Ik doe dit ...</t>
  </si>
  <si>
    <t>43.2 - Ik voel me hierin ... bekwaam</t>
  </si>
  <si>
    <t>44.1 - Ik doe dit ...</t>
  </si>
  <si>
    <t>44.2 - Ik voel me hierin ... bekwaam</t>
  </si>
  <si>
    <t>45.1 - Ik doe dit ...</t>
  </si>
  <si>
    <t>45.2 - Ik voel me hierin ... bekwaam</t>
  </si>
  <si>
    <t>46.1 - Ik doe dit ...</t>
  </si>
  <si>
    <t>46.2 - Ik voel me hierin ... bekwaam</t>
  </si>
  <si>
    <t>47.1 - Ik doe dit ...</t>
  </si>
  <si>
    <t>47.2 - Ik voel me hierin ... bekwaam</t>
  </si>
  <si>
    <t>48.1 - Ik doe dit ...</t>
  </si>
  <si>
    <t>48.2 - Ik voel me hierin ... bekwaam</t>
  </si>
  <si>
    <t>49.1 - Ik doe dit ...</t>
  </si>
  <si>
    <t>49.2 - Ik voel me hierin ... bekwaam</t>
  </si>
  <si>
    <t>50.1 - Ik doe dit ...</t>
  </si>
  <si>
    <t>50.2 - Ik voel me hierin ... bekwaam</t>
  </si>
  <si>
    <t>51.1 - Ik doe dit ...</t>
  </si>
  <si>
    <t>51.2 - Ik voel me hierin ... bekwaam</t>
  </si>
  <si>
    <t>52.1 - Ik doe dit ...</t>
  </si>
  <si>
    <t>52.2 - Ik voel me hierin ... bekwaam</t>
  </si>
  <si>
    <t>53.1 - Ik doe dit ...</t>
  </si>
  <si>
    <t>53.2 - Ik voel me hierin ... bekwaam</t>
  </si>
  <si>
    <t>54.1 - Ik doe dit ...</t>
  </si>
  <si>
    <t>54.2 - Ik voel me hierin ... bekwaam</t>
  </si>
  <si>
    <t>55.1 - Ik doe dit ...</t>
  </si>
  <si>
    <t>55.2 - Ik voel me hierin ... bekwaam</t>
  </si>
  <si>
    <t>56.1 - Ik doe dit ...</t>
  </si>
  <si>
    <t>56.2 - Ik voel me hierin ... bekwaam</t>
  </si>
  <si>
    <t>57.1 - Ik doe dit ...</t>
  </si>
  <si>
    <t>57.2 - Ik voel me hierin ... bekwaam</t>
  </si>
  <si>
    <t>58.1 - Ik doe dit ...</t>
  </si>
  <si>
    <t>58.2 - Ik voel me hierin ... bekwaam</t>
  </si>
  <si>
    <t>59.1 - Ik doe dit ...</t>
  </si>
  <si>
    <t>59.2 - Ik voel me hierin ... bekwaam</t>
  </si>
  <si>
    <t>60.1 - Ik doe dit ...</t>
  </si>
  <si>
    <t>60.2 - Ik voel me hierin ... bekwaam</t>
  </si>
  <si>
    <t>Score</t>
  </si>
  <si>
    <t>G</t>
  </si>
  <si>
    <t>B</t>
  </si>
  <si>
    <t>Score zorg</t>
  </si>
  <si>
    <t>% zorg</t>
  </si>
  <si>
    <t>Score betrokken</t>
  </si>
  <si>
    <t>% betrokken</t>
  </si>
  <si>
    <t>Score diff</t>
  </si>
  <si>
    <t>% diff</t>
  </si>
  <si>
    <t>Score actua</t>
  </si>
  <si>
    <t>% actua</t>
  </si>
  <si>
    <t>Score orde</t>
  </si>
  <si>
    <t>% orde</t>
  </si>
  <si>
    <t>Score evaluatie</t>
  </si>
  <si>
    <t>% evaluatie</t>
  </si>
  <si>
    <t>Score reflectie did</t>
  </si>
  <si>
    <t>% reflectie did</t>
  </si>
  <si>
    <t>Score ouders</t>
  </si>
  <si>
    <t>% ouders</t>
  </si>
  <si>
    <t>Score reflectie anderen</t>
  </si>
  <si>
    <t>% reflectie anderen</t>
  </si>
  <si>
    <t>Score bewust</t>
  </si>
  <si>
    <t>% bewust</t>
  </si>
  <si>
    <t>Score vernieuwing</t>
  </si>
  <si>
    <t>% vernieuwing</t>
  </si>
  <si>
    <t>Score lid</t>
  </si>
  <si>
    <t>% lid</t>
  </si>
  <si>
    <t>LIO1</t>
  </si>
  <si>
    <t>LIO2</t>
  </si>
  <si>
    <t>LIO3</t>
  </si>
  <si>
    <t>Scores LIO2</t>
  </si>
  <si>
    <t>Scores LIO 1</t>
  </si>
  <si>
    <t>Scores LIO3</t>
  </si>
  <si>
    <t>scoretabel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</si>
</sst>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0" borderId="0" xfId="0" applyNumberFormat="1" applyAlignment="1">
      <alignment wrapText="1"/>
    </xf>
    <xf numFmtId="0" fontId="0" fillId="2" borderId="0" xfId="0" applyFill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3" borderId="1" xfId="0" applyFill="1" applyBorder="1"/>
    <xf numFmtId="0" fontId="0" fillId="3" borderId="9" xfId="0" applyFill="1" applyBorder="1"/>
    <xf numFmtId="0" fontId="0" fillId="3" borderId="2" xfId="0" applyFill="1" applyBorder="1"/>
    <xf numFmtId="49" fontId="0" fillId="0" borderId="0" xfId="0" applyNumberFormat="1" applyBorder="1"/>
    <xf numFmtId="0" fontId="0" fillId="0" borderId="0" xfId="0" applyNumberFormat="1" applyBorder="1"/>
    <xf numFmtId="0" fontId="0" fillId="0" borderId="10" xfId="0" applyNumberFormat="1" applyBorder="1"/>
    <xf numFmtId="0" fontId="0" fillId="0" borderId="3" xfId="0" applyNumberFormat="1" applyBorder="1"/>
    <xf numFmtId="0" fontId="0" fillId="4" borderId="1" xfId="0" applyFill="1" applyBorder="1"/>
    <xf numFmtId="0" fontId="0" fillId="4" borderId="9" xfId="0" applyFill="1" applyBorder="1"/>
    <xf numFmtId="0" fontId="0" fillId="4" borderId="2" xfId="0" applyFill="1" applyBorder="1"/>
    <xf numFmtId="0" fontId="0" fillId="6" borderId="0" xfId="0" applyFill="1" applyBorder="1"/>
    <xf numFmtId="0" fontId="0" fillId="6" borderId="10" xfId="0" applyFill="1" applyBorder="1"/>
    <xf numFmtId="0" fontId="0" fillId="6" borderId="3" xfId="0" applyFill="1" applyBorder="1"/>
    <xf numFmtId="0" fontId="0" fillId="5" borderId="0" xfId="0" applyFill="1" applyBorder="1"/>
    <xf numFmtId="0" fontId="0" fillId="5" borderId="10" xfId="0" applyFill="1" applyBorder="1"/>
    <xf numFmtId="0" fontId="0" fillId="5" borderId="3" xfId="0" applyFill="1" applyBorder="1"/>
    <xf numFmtId="0" fontId="0" fillId="7" borderId="0" xfId="0" applyFill="1" applyBorder="1"/>
    <xf numFmtId="0" fontId="0" fillId="7" borderId="10" xfId="0" applyFill="1" applyBorder="1"/>
    <xf numFmtId="0" fontId="0" fillId="7" borderId="3" xfId="0" applyFill="1" applyBorder="1"/>
    <xf numFmtId="0" fontId="0" fillId="8" borderId="0" xfId="0" applyFill="1" applyBorder="1"/>
    <xf numFmtId="0" fontId="0" fillId="8" borderId="10" xfId="0" applyFill="1" applyBorder="1"/>
    <xf numFmtId="0" fontId="0" fillId="8" borderId="3" xfId="0" applyFill="1" applyBorder="1"/>
    <xf numFmtId="0" fontId="0" fillId="9" borderId="0" xfId="0" applyFill="1" applyBorder="1"/>
    <xf numFmtId="0" fontId="0" fillId="9" borderId="10" xfId="0" applyFill="1" applyBorder="1"/>
    <xf numFmtId="0" fontId="0" fillId="9" borderId="3" xfId="0" applyFill="1" applyBorder="1"/>
    <xf numFmtId="49" fontId="1" fillId="4" borderId="6" xfId="0" applyNumberFormat="1" applyFont="1" applyFill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49" fontId="2" fillId="6" borderId="7" xfId="0" applyNumberFormat="1" applyFont="1" applyFill="1" applyBorder="1" applyAlignment="1">
      <alignment wrapText="1"/>
    </xf>
    <xf numFmtId="49" fontId="2" fillId="5" borderId="7" xfId="0" applyNumberFormat="1" applyFont="1" applyFill="1" applyBorder="1" applyAlignment="1">
      <alignment wrapText="1"/>
    </xf>
    <xf numFmtId="49" fontId="2" fillId="7" borderId="7" xfId="0" applyNumberFormat="1" applyFont="1" applyFill="1" applyBorder="1" applyAlignment="1">
      <alignment wrapText="1"/>
    </xf>
    <xf numFmtId="49" fontId="2" fillId="8" borderId="7" xfId="0" applyNumberFormat="1" applyFont="1" applyFill="1" applyBorder="1" applyAlignment="1">
      <alignment wrapText="1"/>
    </xf>
    <xf numFmtId="49" fontId="2" fillId="9" borderId="7" xfId="0" applyNumberFormat="1" applyFont="1" applyFill="1" applyBorder="1" applyAlignment="1">
      <alignment wrapText="1"/>
    </xf>
    <xf numFmtId="49" fontId="2" fillId="0" borderId="8" xfId="0" applyNumberFormat="1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28"/>
  <sheetViews>
    <sheetView tabSelected="1" zoomScaleNormal="100" workbookViewId="0">
      <selection activeCell="A10" sqref="A10"/>
    </sheetView>
  </sheetViews>
  <sheetFormatPr defaultRowHeight="14.5" x14ac:dyDescent="0.35"/>
  <cols>
    <col min="1" max="1" width="27.7265625" customWidth="1"/>
    <col min="2" max="2" width="18.54296875" customWidth="1"/>
    <col min="3" max="4" width="18.1796875" customWidth="1"/>
    <col min="5" max="9" width="18.26953125" customWidth="1"/>
    <col min="10" max="11" width="18.1796875" customWidth="1"/>
    <col min="12" max="12" width="18.54296875" customWidth="1"/>
    <col min="13" max="13" width="18.26953125" customWidth="1"/>
    <col min="14" max="14" width="18.1796875" customWidth="1"/>
    <col min="15" max="15" width="18.26953125" customWidth="1"/>
    <col min="16" max="17" width="18.1796875" customWidth="1"/>
    <col min="18" max="19" width="18.54296875" customWidth="1"/>
    <col min="20" max="20" width="18.7265625" customWidth="1"/>
    <col min="21" max="21" width="18.26953125" customWidth="1"/>
    <col min="22" max="23" width="18.1796875" customWidth="1"/>
    <col min="24" max="24" width="17.81640625" customWidth="1"/>
    <col min="25" max="25" width="18.26953125" customWidth="1"/>
  </cols>
  <sheetData>
    <row r="1" spans="1:122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</row>
    <row r="2" spans="1:122" x14ac:dyDescent="0.35">
      <c r="A2" s="2" t="s">
        <v>122</v>
      </c>
      <c r="B2" s="2" t="s">
        <v>123</v>
      </c>
      <c r="C2" s="2" t="s">
        <v>124</v>
      </c>
      <c r="D2" s="2" t="s">
        <v>125</v>
      </c>
      <c r="E2" s="2" t="s">
        <v>126</v>
      </c>
      <c r="F2" s="2" t="s">
        <v>127</v>
      </c>
      <c r="G2" s="2" t="s">
        <v>128</v>
      </c>
      <c r="H2" s="2" t="s">
        <v>129</v>
      </c>
      <c r="I2" s="2" t="s">
        <v>130</v>
      </c>
      <c r="J2" s="2" t="s">
        <v>131</v>
      </c>
      <c r="K2" s="2" t="s">
        <v>132</v>
      </c>
      <c r="L2" s="2" t="s">
        <v>133</v>
      </c>
      <c r="M2" s="2" t="s">
        <v>134</v>
      </c>
      <c r="N2" s="2" t="s">
        <v>135</v>
      </c>
      <c r="O2" s="2" t="s">
        <v>136</v>
      </c>
      <c r="P2" s="2" t="s">
        <v>137</v>
      </c>
      <c r="Q2" s="2" t="s">
        <v>138</v>
      </c>
      <c r="R2" s="2" t="s">
        <v>139</v>
      </c>
      <c r="S2" s="2" t="s">
        <v>140</v>
      </c>
      <c r="T2" s="2" t="s">
        <v>141</v>
      </c>
      <c r="U2" s="2" t="s">
        <v>142</v>
      </c>
      <c r="V2" s="2" t="s">
        <v>143</v>
      </c>
      <c r="W2" s="2" t="s">
        <v>144</v>
      </c>
      <c r="X2" s="2" t="s">
        <v>145</v>
      </c>
      <c r="Y2" s="2" t="s">
        <v>146</v>
      </c>
      <c r="Z2" s="2" t="s">
        <v>147</v>
      </c>
      <c r="AA2" s="2" t="s">
        <v>148</v>
      </c>
      <c r="AB2" s="2" t="s">
        <v>149</v>
      </c>
      <c r="AC2" s="2" t="s">
        <v>150</v>
      </c>
      <c r="AD2" s="2" t="s">
        <v>151</v>
      </c>
      <c r="AE2" s="2" t="s">
        <v>152</v>
      </c>
      <c r="AF2" s="2" t="s">
        <v>153</v>
      </c>
      <c r="AG2" s="2" t="s">
        <v>154</v>
      </c>
      <c r="AH2" s="2" t="s">
        <v>155</v>
      </c>
      <c r="AI2" s="2" t="s">
        <v>156</v>
      </c>
      <c r="AJ2" s="2" t="s">
        <v>157</v>
      </c>
      <c r="AK2" s="2" t="s">
        <v>158</v>
      </c>
      <c r="AL2" s="2" t="s">
        <v>159</v>
      </c>
      <c r="AM2" s="2" t="s">
        <v>160</v>
      </c>
      <c r="AN2" s="2" t="s">
        <v>161</v>
      </c>
      <c r="AO2" s="2" t="s">
        <v>162</v>
      </c>
      <c r="AP2" s="2" t="s">
        <v>163</v>
      </c>
      <c r="AQ2" s="2" t="s">
        <v>164</v>
      </c>
      <c r="AR2" s="2" t="s">
        <v>165</v>
      </c>
      <c r="AS2" s="2" t="s">
        <v>166</v>
      </c>
      <c r="AT2" s="2" t="s">
        <v>167</v>
      </c>
      <c r="AU2" s="2" t="s">
        <v>168</v>
      </c>
      <c r="AV2" s="2" t="s">
        <v>169</v>
      </c>
      <c r="AW2" s="2" t="s">
        <v>170</v>
      </c>
      <c r="AX2" s="2" t="s">
        <v>171</v>
      </c>
      <c r="AY2" s="2" t="s">
        <v>172</v>
      </c>
      <c r="AZ2" s="2" t="s">
        <v>173</v>
      </c>
      <c r="BA2" s="2" t="s">
        <v>174</v>
      </c>
      <c r="BB2" s="2" t="s">
        <v>175</v>
      </c>
      <c r="BC2" s="2" t="s">
        <v>176</v>
      </c>
      <c r="BD2" s="2" t="s">
        <v>177</v>
      </c>
      <c r="BE2" s="2" t="s">
        <v>178</v>
      </c>
      <c r="BF2" s="2" t="s">
        <v>179</v>
      </c>
      <c r="BG2" s="2" t="s">
        <v>180</v>
      </c>
      <c r="BH2" s="2" t="s">
        <v>181</v>
      </c>
      <c r="BI2" s="2" t="s">
        <v>182</v>
      </c>
      <c r="BJ2" s="2" t="s">
        <v>183</v>
      </c>
      <c r="BK2" s="2" t="s">
        <v>184</v>
      </c>
      <c r="BL2" s="2" t="s">
        <v>185</v>
      </c>
      <c r="BM2" s="2" t="s">
        <v>186</v>
      </c>
      <c r="BN2" s="2" t="s">
        <v>187</v>
      </c>
      <c r="BO2" s="2" t="s">
        <v>188</v>
      </c>
      <c r="BP2" s="2" t="s">
        <v>189</v>
      </c>
      <c r="BQ2" s="2" t="s">
        <v>190</v>
      </c>
      <c r="BR2" s="2" t="s">
        <v>191</v>
      </c>
      <c r="BS2" s="2" t="s">
        <v>192</v>
      </c>
      <c r="BT2" s="2" t="s">
        <v>193</v>
      </c>
      <c r="BU2" s="2" t="s">
        <v>194</v>
      </c>
      <c r="BV2" s="2" t="s">
        <v>195</v>
      </c>
      <c r="BW2" s="2" t="s">
        <v>196</v>
      </c>
      <c r="BX2" s="2" t="s">
        <v>197</v>
      </c>
      <c r="BY2" s="2" t="s">
        <v>198</v>
      </c>
      <c r="BZ2" s="2" t="s">
        <v>199</v>
      </c>
      <c r="CA2" s="2" t="s">
        <v>200</v>
      </c>
      <c r="CB2" s="2" t="s">
        <v>201</v>
      </c>
      <c r="CC2" s="2" t="s">
        <v>202</v>
      </c>
      <c r="CD2" s="2" t="s">
        <v>203</v>
      </c>
      <c r="CE2" s="2" t="s">
        <v>204</v>
      </c>
      <c r="CF2" s="2" t="s">
        <v>205</v>
      </c>
      <c r="CG2" s="2" t="s">
        <v>206</v>
      </c>
      <c r="CH2" s="2" t="s">
        <v>207</v>
      </c>
      <c r="CI2" s="2" t="s">
        <v>208</v>
      </c>
      <c r="CJ2" s="2" t="s">
        <v>209</v>
      </c>
      <c r="CK2" s="2" t="s">
        <v>210</v>
      </c>
      <c r="CL2" s="2" t="s">
        <v>211</v>
      </c>
      <c r="CM2" s="2" t="s">
        <v>212</v>
      </c>
      <c r="CN2" s="2" t="s">
        <v>213</v>
      </c>
      <c r="CO2" s="2" t="s">
        <v>214</v>
      </c>
      <c r="CP2" s="2" t="s">
        <v>215</v>
      </c>
      <c r="CQ2" s="2" t="s">
        <v>216</v>
      </c>
      <c r="CR2" s="2" t="s">
        <v>217</v>
      </c>
      <c r="CS2" s="2" t="s">
        <v>218</v>
      </c>
      <c r="CT2" s="2" t="s">
        <v>219</v>
      </c>
      <c r="CU2" s="2" t="s">
        <v>220</v>
      </c>
      <c r="CV2" s="2" t="s">
        <v>221</v>
      </c>
      <c r="CW2" s="2" t="s">
        <v>222</v>
      </c>
      <c r="CX2" s="2" t="s">
        <v>223</v>
      </c>
      <c r="CY2" s="2" t="s">
        <v>224</v>
      </c>
      <c r="CZ2" s="2" t="s">
        <v>225</v>
      </c>
      <c r="DA2" s="2" t="s">
        <v>226</v>
      </c>
      <c r="DB2" s="2" t="s">
        <v>227</v>
      </c>
      <c r="DC2" s="2" t="s">
        <v>228</v>
      </c>
      <c r="DD2" s="2" t="s">
        <v>229</v>
      </c>
      <c r="DE2" s="2" t="s">
        <v>230</v>
      </c>
      <c r="DF2" s="2" t="s">
        <v>231</v>
      </c>
      <c r="DG2" s="2" t="s">
        <v>232</v>
      </c>
      <c r="DH2" s="2" t="s">
        <v>233</v>
      </c>
      <c r="DI2" s="2" t="s">
        <v>234</v>
      </c>
      <c r="DJ2" s="2" t="s">
        <v>235</v>
      </c>
      <c r="DK2" s="2" t="s">
        <v>236</v>
      </c>
      <c r="DL2" s="2" t="s">
        <v>237</v>
      </c>
      <c r="DM2" s="2" t="s">
        <v>238</v>
      </c>
      <c r="DN2" s="2" t="s">
        <v>239</v>
      </c>
      <c r="DO2" s="2" t="s">
        <v>240</v>
      </c>
      <c r="DP2" s="2" t="s">
        <v>241</v>
      </c>
      <c r="DQ2" s="2" t="s">
        <v>242</v>
      </c>
      <c r="DR2" s="2" t="s">
        <v>243</v>
      </c>
    </row>
    <row r="3" spans="1:122" x14ac:dyDescent="0.35">
      <c r="A3" s="1" t="s">
        <v>274</v>
      </c>
    </row>
    <row r="4" spans="1:122" x14ac:dyDescent="0.35">
      <c r="A4" s="1" t="s">
        <v>273</v>
      </c>
      <c r="B4" s="1"/>
      <c r="D4" s="1"/>
      <c r="F4" s="1"/>
      <c r="H4" s="1"/>
      <c r="J4" s="1"/>
      <c r="L4" s="1"/>
      <c r="R4" s="1"/>
      <c r="T4" s="1"/>
      <c r="V4" s="1"/>
      <c r="X4" s="1"/>
      <c r="Z4" s="1"/>
      <c r="AB4" s="1"/>
      <c r="AD4" s="1"/>
      <c r="AF4" s="1"/>
      <c r="AR4" s="1"/>
      <c r="AT4" s="1"/>
      <c r="AV4" s="1"/>
      <c r="AX4" s="1"/>
      <c r="AZ4" s="1"/>
      <c r="BB4" s="1"/>
      <c r="BD4" s="1"/>
      <c r="BF4" s="1"/>
      <c r="BP4" s="1"/>
      <c r="BR4" s="1"/>
      <c r="BT4" s="1"/>
      <c r="BV4" s="1"/>
      <c r="BX4" s="1"/>
      <c r="BZ4" s="1"/>
      <c r="CB4" s="1"/>
      <c r="CD4" s="1"/>
      <c r="CF4" s="1"/>
      <c r="CH4" s="1"/>
      <c r="CJ4" s="1"/>
      <c r="CL4" s="1"/>
      <c r="CN4" s="1"/>
      <c r="CP4" s="1"/>
      <c r="CR4" s="1"/>
      <c r="CT4" s="1"/>
      <c r="CV4" s="1"/>
      <c r="CX4" s="1"/>
      <c r="DH4" s="1"/>
      <c r="DJ4" s="1"/>
      <c r="DL4" s="1"/>
      <c r="DN4" s="1"/>
      <c r="DP4" s="1"/>
    </row>
    <row r="5" spans="1:122" x14ac:dyDescent="0.35">
      <c r="A5" s="1" t="s">
        <v>275</v>
      </c>
    </row>
    <row r="6" spans="1:122" x14ac:dyDescent="0.35">
      <c r="A6" s="1"/>
    </row>
    <row r="7" spans="1:122" x14ac:dyDescent="0.35">
      <c r="A7" s="1"/>
      <c r="AT7" s="1"/>
    </row>
    <row r="8" spans="1:122" x14ac:dyDescent="0.35">
      <c r="A8" s="1"/>
    </row>
    <row r="9" spans="1:122" ht="15" thickBot="1" x14ac:dyDescent="0.4"/>
    <row r="10" spans="1:122" ht="15" thickBot="1" x14ac:dyDescent="0.4">
      <c r="A10" s="7" t="s">
        <v>276</v>
      </c>
      <c r="B10" s="10" t="s">
        <v>246</v>
      </c>
      <c r="C10" s="11" t="s">
        <v>247</v>
      </c>
      <c r="D10" s="10" t="s">
        <v>248</v>
      </c>
      <c r="E10" s="10" t="s">
        <v>249</v>
      </c>
      <c r="F10" s="10" t="s">
        <v>250</v>
      </c>
      <c r="G10" s="11" t="s">
        <v>251</v>
      </c>
      <c r="H10" s="10" t="s">
        <v>252</v>
      </c>
      <c r="I10" s="11" t="s">
        <v>253</v>
      </c>
      <c r="J10" s="10" t="s">
        <v>254</v>
      </c>
      <c r="K10" s="11" t="s">
        <v>255</v>
      </c>
      <c r="L10" s="10" t="s">
        <v>256</v>
      </c>
      <c r="M10" s="11" t="s">
        <v>257</v>
      </c>
      <c r="N10" s="10" t="s">
        <v>258</v>
      </c>
      <c r="O10" s="11" t="s">
        <v>259</v>
      </c>
      <c r="P10" s="10" t="s">
        <v>260</v>
      </c>
      <c r="Q10" s="11" t="s">
        <v>261</v>
      </c>
      <c r="R10" s="10" t="s">
        <v>262</v>
      </c>
      <c r="S10" s="11" t="s">
        <v>263</v>
      </c>
      <c r="T10" s="10" t="s">
        <v>264</v>
      </c>
      <c r="U10" s="11" t="s">
        <v>265</v>
      </c>
      <c r="V10" s="10" t="s">
        <v>266</v>
      </c>
      <c r="W10" s="11" t="s">
        <v>267</v>
      </c>
      <c r="X10" s="10" t="s">
        <v>268</v>
      </c>
      <c r="Y10" s="12" t="s">
        <v>269</v>
      </c>
    </row>
    <row r="11" spans="1:122" x14ac:dyDescent="0.35">
      <c r="A11" s="35" t="s">
        <v>270</v>
      </c>
      <c r="B11" s="17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  <c r="O11" s="18"/>
      <c r="P11" s="17"/>
      <c r="Q11" s="18"/>
      <c r="R11" s="17"/>
      <c r="S11" s="18"/>
      <c r="T11" s="17"/>
      <c r="U11" s="18"/>
      <c r="V11" s="17"/>
      <c r="W11" s="18"/>
      <c r="X11" s="17"/>
      <c r="Y11" s="19"/>
    </row>
    <row r="12" spans="1:122" x14ac:dyDescent="0.35">
      <c r="A12" s="36" t="s">
        <v>244</v>
      </c>
      <c r="B12" s="13" t="e">
        <f>AVERAGE(B4,D4,F4,H4,J4,L4)</f>
        <v>#DIV/0!</v>
      </c>
      <c r="C12" s="15" t="e">
        <f>B12/5*100</f>
        <v>#DIV/0!</v>
      </c>
      <c r="D12" s="14" t="e">
        <f>AVERAGE(N4,P4,R4,T4,V4)</f>
        <v>#DIV/0!</v>
      </c>
      <c r="E12" s="15" t="e">
        <f>D12/5*100</f>
        <v>#DIV/0!</v>
      </c>
      <c r="F12" s="13" t="e">
        <f>AVERAGE(X4,Z4,AB4,AD4,AF4)</f>
        <v>#DIV/0!</v>
      </c>
      <c r="G12" s="15" t="e">
        <f>F12/5*100</f>
        <v>#DIV/0!</v>
      </c>
      <c r="H12" s="14" t="e">
        <f>AVERAGE(AH4,AJ4,AL4,AN4,AP4,AR4,AT4,AV4)</f>
        <v>#DIV/0!</v>
      </c>
      <c r="I12" s="8" t="e">
        <f>H12/5*100</f>
        <v>#DIV/0!</v>
      </c>
      <c r="J12" s="13" t="e">
        <f>AVERAGE(AX4,AZ4,BB4,BD4,BF4)</f>
        <v>#DIV/0!</v>
      </c>
      <c r="K12" s="15" t="e">
        <f>J12/5*100</f>
        <v>#DIV/0!</v>
      </c>
      <c r="L12" s="14" t="e">
        <f>AVERAGE(BH4,BJ4,BL4,BN4,BP4,BR4)</f>
        <v>#DIV/0!</v>
      </c>
      <c r="M12" s="8" t="e">
        <f>L12/5*100</f>
        <v>#DIV/0!</v>
      </c>
      <c r="N12" s="13" t="e">
        <f>AVERAGE(BT4,BV4,BX4,BZ4,CB4)</f>
        <v>#DIV/0!</v>
      </c>
      <c r="O12" s="15" t="e">
        <f>N12/5*100</f>
        <v>#DIV/0!</v>
      </c>
      <c r="P12" s="13" t="e">
        <f>AVERAGE(CD4,CF4,CH4)</f>
        <v>#DIV/0!</v>
      </c>
      <c r="Q12" s="15" t="e">
        <f>P12/5*100</f>
        <v>#DIV/0!</v>
      </c>
      <c r="R12" s="13" t="e">
        <f>AVERAGE(CJ4,CL4,CN4,CP4)</f>
        <v>#DIV/0!</v>
      </c>
      <c r="S12" s="15" t="e">
        <f>R12/5*100</f>
        <v>#DIV/0!</v>
      </c>
      <c r="T12" s="14" t="e">
        <f>AVERAGE(CR4,CT4,CV4,CX4,CZ4)</f>
        <v>#DIV/0!</v>
      </c>
      <c r="U12" s="8" t="e">
        <f>T12/5*100</f>
        <v>#DIV/0!</v>
      </c>
      <c r="V12" s="14" t="e">
        <f>AVERAGE(DB4,DD4,DF4,DH4)</f>
        <v>#DIV/0!</v>
      </c>
      <c r="W12" s="8" t="e">
        <f>V12/5*100</f>
        <v>#DIV/0!</v>
      </c>
      <c r="X12" s="13" t="e">
        <f>AVERAGE(DJ4,DL4,DN4,DP4)</f>
        <v>#DIV/0!</v>
      </c>
      <c r="Y12" s="16" t="e">
        <f>X12/5*100</f>
        <v>#DIV/0!</v>
      </c>
    </row>
    <row r="13" spans="1:122" x14ac:dyDescent="0.35">
      <c r="A13" s="36" t="s">
        <v>245</v>
      </c>
      <c r="B13" s="3" t="e">
        <f>AVERAGE(C4,E4,G4,I4,K4,M4)</f>
        <v>#DIV/0!</v>
      </c>
      <c r="C13" s="8" t="e">
        <f>B13/5*100</f>
        <v>#DIV/0!</v>
      </c>
      <c r="D13" s="3" t="e">
        <f>AVERAGE(O4,Q4,S4,U4,W4)</f>
        <v>#DIV/0!</v>
      </c>
      <c r="E13" s="8" t="e">
        <f>D13/5*100</f>
        <v>#DIV/0!</v>
      </c>
      <c r="F13" s="3" t="e">
        <f>AVERAGE(Y4,AA4,AC4,AE4,AG4)</f>
        <v>#DIV/0!</v>
      </c>
      <c r="G13" s="8" t="e">
        <f>F13/5*100</f>
        <v>#DIV/0!</v>
      </c>
      <c r="H13" s="3" t="e">
        <f>AVERAGE(AI4,AK4,AM4,AO4,AQ4,AS4,AU4,AW4)</f>
        <v>#DIV/0!</v>
      </c>
      <c r="I13" s="8" t="e">
        <f>H13/5*100</f>
        <v>#DIV/0!</v>
      </c>
      <c r="J13" s="3" t="e">
        <f>AVERAGE(AY4,BA4,BC4,BE4,BG4)</f>
        <v>#DIV/0!</v>
      </c>
      <c r="K13" s="8" t="e">
        <f>J13/5*100</f>
        <v>#DIV/0!</v>
      </c>
      <c r="L13" s="3" t="e">
        <f>AVERAGE(BI4,BK4,BM4,BO4,BQ4,BS4)</f>
        <v>#DIV/0!</v>
      </c>
      <c r="M13" s="8" t="e">
        <f>L13/5*100</f>
        <v>#DIV/0!</v>
      </c>
      <c r="N13" s="3" t="e">
        <f>AVERAGE(BU4,BW4,BY4,CA4,CC4)</f>
        <v>#DIV/0!</v>
      </c>
      <c r="O13" s="8" t="e">
        <f>N13/5*100</f>
        <v>#DIV/0!</v>
      </c>
      <c r="P13" s="3" t="e">
        <f>AVERAGE(CE4,CG4,CI4)</f>
        <v>#DIV/0!</v>
      </c>
      <c r="Q13" s="8" t="e">
        <f>P13/5*100</f>
        <v>#DIV/0!</v>
      </c>
      <c r="R13" s="3" t="e">
        <f>AVERAGE(CK4,CM4,CO4,CQ4)</f>
        <v>#DIV/0!</v>
      </c>
      <c r="S13" s="8" t="e">
        <f>R13/5*100</f>
        <v>#DIV/0!</v>
      </c>
      <c r="T13" s="3" t="e">
        <f>AVERAGE(CS4,CU4,CW4,CY4,DA4)</f>
        <v>#DIV/0!</v>
      </c>
      <c r="U13" s="8" t="e">
        <f>T13/5*100</f>
        <v>#DIV/0!</v>
      </c>
      <c r="V13" s="3" t="e">
        <f>AVERAGE(DC4,DE4,DG4,DI4)</f>
        <v>#DIV/0!</v>
      </c>
      <c r="W13" s="8" t="e">
        <f>V13/5*100</f>
        <v>#DIV/0!</v>
      </c>
      <c r="X13" s="3" t="e">
        <f>AVERAGE(DK4,DM4,DO4,DQ4)</f>
        <v>#DIV/0!</v>
      </c>
      <c r="Y13" s="4" t="e">
        <f>X13/5*100</f>
        <v>#DIV/0!</v>
      </c>
    </row>
    <row r="14" spans="1:122" x14ac:dyDescent="0.35">
      <c r="A14" s="37" t="s">
        <v>271</v>
      </c>
      <c r="B14" s="20"/>
      <c r="C14" s="21"/>
      <c r="D14" s="20"/>
      <c r="E14" s="21"/>
      <c r="F14" s="20"/>
      <c r="G14" s="21"/>
      <c r="H14" s="20"/>
      <c r="I14" s="21"/>
      <c r="J14" s="20"/>
      <c r="K14" s="21"/>
      <c r="L14" s="20"/>
      <c r="M14" s="21"/>
      <c r="N14" s="20"/>
      <c r="O14" s="21"/>
      <c r="P14" s="20"/>
      <c r="Q14" s="21"/>
      <c r="R14" s="20"/>
      <c r="S14" s="21"/>
      <c r="T14" s="20"/>
      <c r="U14" s="21"/>
      <c r="V14" s="20"/>
      <c r="W14" s="21"/>
      <c r="X14" s="20"/>
      <c r="Y14" s="22"/>
    </row>
    <row r="15" spans="1:122" x14ac:dyDescent="0.35">
      <c r="A15" s="36" t="s">
        <v>244</v>
      </c>
      <c r="B15" s="14" t="e">
        <f>AVERAGE(B6,D6,F6,H6,J6,M6)</f>
        <v>#DIV/0!</v>
      </c>
      <c r="C15" s="15" t="e">
        <f>B15/5*100</f>
        <v>#DIV/0!</v>
      </c>
      <c r="D15" s="14" t="e">
        <f>AVERAGE(N6,P6,R6,T6,V6)</f>
        <v>#DIV/0!</v>
      </c>
      <c r="E15" s="8" t="e">
        <f>D15/5*100</f>
        <v>#DIV/0!</v>
      </c>
      <c r="F15" s="14" t="e">
        <f>AVERAGE(X6,Z6,AB6,AD6,AF6)</f>
        <v>#DIV/0!</v>
      </c>
      <c r="G15" s="8" t="e">
        <f>F15/5*100</f>
        <v>#DIV/0!</v>
      </c>
      <c r="H15" s="14" t="e">
        <f>AVERAGE(AH6,AJ6,AL6,AN6,AP6,AR6,AT6,AV6)</f>
        <v>#DIV/0!</v>
      </c>
      <c r="I15" s="8" t="e">
        <f>H15/5*100</f>
        <v>#DIV/0!</v>
      </c>
      <c r="J15" s="14" t="e">
        <f>AVERAGE(AX6,AZ6,BB6,BD6,BF6)</f>
        <v>#DIV/0!</v>
      </c>
      <c r="K15" s="8" t="e">
        <f>J15/5*100</f>
        <v>#DIV/0!</v>
      </c>
      <c r="L15" s="14" t="e">
        <f>AVERAGE(BH6,BJ6,BL6,BN6,BP6,BR6)</f>
        <v>#DIV/0!</v>
      </c>
      <c r="M15" s="8" t="e">
        <f>L15/5*100</f>
        <v>#DIV/0!</v>
      </c>
      <c r="N15" s="14" t="e">
        <f>AVERAGE(BT5,BV5,BX5,BZ5,CB5)</f>
        <v>#DIV/0!</v>
      </c>
      <c r="O15" s="8" t="e">
        <f>N15/5*100</f>
        <v>#DIV/0!</v>
      </c>
      <c r="P15" s="14" t="e">
        <f>AVERAGE(CD5,CF5,CH5)</f>
        <v>#DIV/0!</v>
      </c>
      <c r="Q15" s="8" t="e">
        <f>P15/5*100</f>
        <v>#DIV/0!</v>
      </c>
      <c r="R15" s="14" t="e">
        <f>AVERAGE(CJ5,CL5,CN5,CP5)</f>
        <v>#DIV/0!</v>
      </c>
      <c r="S15" s="8" t="e">
        <f>R15/5*100</f>
        <v>#DIV/0!</v>
      </c>
      <c r="T15" s="14" t="e">
        <f>AVERAGE(CR5,CT5,CV5,CX5,CZ5)</f>
        <v>#DIV/0!</v>
      </c>
      <c r="U15" s="8" t="e">
        <f>T15/5*100</f>
        <v>#DIV/0!</v>
      </c>
      <c r="V15" s="14" t="e">
        <f>AVERAGE(DB5,DD5,DF5,DH5)</f>
        <v>#DIV/0!</v>
      </c>
      <c r="W15" s="8" t="e">
        <f>V15/5*100</f>
        <v>#DIV/0!</v>
      </c>
      <c r="X15" s="14" t="e">
        <f>AVERAGE(DJ5,DL5,DN5,DP5)</f>
        <v>#DIV/0!</v>
      </c>
      <c r="Y15" s="4" t="e">
        <f>X15/5*100</f>
        <v>#DIV/0!</v>
      </c>
    </row>
    <row r="16" spans="1:122" x14ac:dyDescent="0.35">
      <c r="A16" s="36" t="s">
        <v>245</v>
      </c>
      <c r="B16" s="3" t="e">
        <f>AVERAGE(C6,E6,G6,I6,K6,M6)</f>
        <v>#DIV/0!</v>
      </c>
      <c r="C16" s="15" t="e">
        <f>B16/5*100</f>
        <v>#DIV/0!</v>
      </c>
      <c r="D16" s="3" t="e">
        <f>AVERAGE(O6,Q6,S6,U6,W6)</f>
        <v>#DIV/0!</v>
      </c>
      <c r="E16" s="8" t="e">
        <f>D16/5*100</f>
        <v>#DIV/0!</v>
      </c>
      <c r="F16" s="3" t="e">
        <f>AVERAGE(Y6,AA6,AC6,AE6,AG6)</f>
        <v>#DIV/0!</v>
      </c>
      <c r="G16" s="8" t="e">
        <f>F16/5*100</f>
        <v>#DIV/0!</v>
      </c>
      <c r="H16" s="3" t="e">
        <f>AVERAGE(AI6,AK6,AM6,AO6,AQ6,AS6,AU6,AW6)</f>
        <v>#DIV/0!</v>
      </c>
      <c r="I16" s="8" t="e">
        <f>H16/5*100</f>
        <v>#DIV/0!</v>
      </c>
      <c r="J16" s="3" t="e">
        <f>AVERAGE(AY6,BA6,BC6,BE6,BG6)</f>
        <v>#DIV/0!</v>
      </c>
      <c r="K16" s="8" t="e">
        <f>J16/5*100</f>
        <v>#DIV/0!</v>
      </c>
      <c r="L16" s="3" t="e">
        <f>AVERAGE(BI6,BK6,BM6,BO6,BQ6,BS6)</f>
        <v>#DIV/0!</v>
      </c>
      <c r="M16" s="8" t="e">
        <f>L16/5*100</f>
        <v>#DIV/0!</v>
      </c>
      <c r="N16" s="3" t="e">
        <f>AVERAGE(BU6,BW6,BY6,CA6,CC6)</f>
        <v>#DIV/0!</v>
      </c>
      <c r="O16" s="8" t="e">
        <f>N16/5*100</f>
        <v>#DIV/0!</v>
      </c>
      <c r="P16" s="3" t="e">
        <f>AVERAGE(CE5,CG5,CI5)</f>
        <v>#DIV/0!</v>
      </c>
      <c r="Q16" s="8" t="e">
        <f>P16/5*100</f>
        <v>#DIV/0!</v>
      </c>
      <c r="R16" s="3" t="e">
        <f>AVERAGE(CK5,CM5,CO5,CQ5)</f>
        <v>#DIV/0!</v>
      </c>
      <c r="S16" s="8" t="e">
        <f>R16/5*100</f>
        <v>#DIV/0!</v>
      </c>
      <c r="T16" s="3" t="e">
        <f>AVERAGE(CS5,CU5,CW5,CY5,DA5)</f>
        <v>#DIV/0!</v>
      </c>
      <c r="U16" s="8" t="e">
        <f>T16/5*100</f>
        <v>#DIV/0!</v>
      </c>
      <c r="V16" s="3" t="e">
        <f>AVERAGE(DC5,DE5,DG5,DI5)</f>
        <v>#DIV/0!</v>
      </c>
      <c r="W16" s="8" t="e">
        <f>V16/5*100</f>
        <v>#DIV/0!</v>
      </c>
      <c r="X16" s="3" t="e">
        <f>AVERAGE(DK5,DM5,DO5,DQ5)</f>
        <v>#DIV/0!</v>
      </c>
      <c r="Y16" s="4" t="e">
        <f>X16/5*100</f>
        <v>#DIV/0!</v>
      </c>
    </row>
    <row r="17" spans="1:25" x14ac:dyDescent="0.35">
      <c r="A17" s="38" t="s">
        <v>272</v>
      </c>
      <c r="B17" s="23"/>
      <c r="C17" s="24"/>
      <c r="D17" s="23"/>
      <c r="E17" s="24"/>
      <c r="F17" s="23"/>
      <c r="G17" s="24"/>
      <c r="H17" s="23"/>
      <c r="I17" s="24"/>
      <c r="J17" s="23"/>
      <c r="K17" s="24"/>
      <c r="L17" s="23"/>
      <c r="M17" s="24"/>
      <c r="N17" s="23"/>
      <c r="O17" s="24"/>
      <c r="P17" s="23"/>
      <c r="Q17" s="24"/>
      <c r="R17" s="23"/>
      <c r="S17" s="24"/>
      <c r="T17" s="23"/>
      <c r="U17" s="24"/>
      <c r="V17" s="23"/>
      <c r="W17" s="24"/>
      <c r="X17" s="23"/>
      <c r="Y17" s="25"/>
    </row>
    <row r="18" spans="1:25" x14ac:dyDescent="0.35">
      <c r="A18" s="36" t="s">
        <v>244</v>
      </c>
      <c r="B18" s="14" t="e">
        <f>AVERAGE(B5,D5,F5,H5,J5,M5)</f>
        <v>#DIV/0!</v>
      </c>
      <c r="C18" s="8" t="e">
        <f>B18/5*100</f>
        <v>#DIV/0!</v>
      </c>
      <c r="D18" s="14" t="e">
        <f>AVERAGE(N5,P5,R5,T5,V5)</f>
        <v>#DIV/0!</v>
      </c>
      <c r="E18" s="8" t="e">
        <f>D18/5*100</f>
        <v>#DIV/0!</v>
      </c>
      <c r="F18" s="14" t="e">
        <f>AVERAGE(X5,Z5,AB5,AD5,AF5)</f>
        <v>#DIV/0!</v>
      </c>
      <c r="G18" s="8" t="e">
        <f>F18/5*100</f>
        <v>#DIV/0!</v>
      </c>
      <c r="H18" s="3" t="e">
        <f>AVERAGE(AH5,AJ5,AL5,AN5,AP5,AR5,AT5,AV5)</f>
        <v>#DIV/0!</v>
      </c>
      <c r="I18" s="8" t="e">
        <f>H18/5*100</f>
        <v>#DIV/0!</v>
      </c>
      <c r="J18" s="14" t="e">
        <f>AVERAGE(AX5,AZ5,BB5,BD5,BF5)</f>
        <v>#DIV/0!</v>
      </c>
      <c r="K18" s="8" t="e">
        <f>J18/5*100</f>
        <v>#DIV/0!</v>
      </c>
      <c r="L18" s="14" t="e">
        <f>AVERAGE(BH5,BJ5,BL5,BN5,BP5,BR5)</f>
        <v>#DIV/0!</v>
      </c>
      <c r="M18" s="8" t="e">
        <f>L18/5*100</f>
        <v>#DIV/0!</v>
      </c>
      <c r="N18" s="14" t="e">
        <f>AVERAGE(BT5,BV5,BX5,BZ5,CB5)</f>
        <v>#DIV/0!</v>
      </c>
      <c r="O18" s="8" t="e">
        <f>N18/5*100</f>
        <v>#DIV/0!</v>
      </c>
      <c r="P18" s="14" t="e">
        <f>AVERAGE(CD5,CF5,CH5)</f>
        <v>#DIV/0!</v>
      </c>
      <c r="Q18" s="8" t="e">
        <f>P18/5*100</f>
        <v>#DIV/0!</v>
      </c>
      <c r="R18" s="14" t="e">
        <f>AVERAGE(CJ5,CL5,CN5,CP5)</f>
        <v>#DIV/0!</v>
      </c>
      <c r="S18" s="8" t="e">
        <f>R18/5*100</f>
        <v>#DIV/0!</v>
      </c>
      <c r="T18" s="14" t="e">
        <f>AVERAGE(CR5,CT5,CV5,CX5,CZ5)</f>
        <v>#DIV/0!</v>
      </c>
      <c r="U18" s="8" t="e">
        <f>T18/5*100</f>
        <v>#DIV/0!</v>
      </c>
      <c r="V18" s="14" t="e">
        <f>AVERAGE(DB5,DD5,DF5,DH5)</f>
        <v>#DIV/0!</v>
      </c>
      <c r="W18" s="8" t="e">
        <f>V18/5*100</f>
        <v>#DIV/0!</v>
      </c>
      <c r="X18" s="14" t="e">
        <f>AVERAGE(DJ5,DL5,DN5,DP5)</f>
        <v>#DIV/0!</v>
      </c>
      <c r="Y18" s="4" t="e">
        <f>X18/5*100</f>
        <v>#DIV/0!</v>
      </c>
    </row>
    <row r="19" spans="1:25" x14ac:dyDescent="0.35">
      <c r="A19" s="36" t="s">
        <v>245</v>
      </c>
      <c r="B19" s="3" t="e">
        <f>AVERAGE(C5,E5,G5,I5,K5,M5)</f>
        <v>#DIV/0!</v>
      </c>
      <c r="C19" s="8" t="e">
        <f>B19/5*100</f>
        <v>#DIV/0!</v>
      </c>
      <c r="D19" s="3" t="e">
        <f>AVERAGE(O5,Q5,S5,U5,W5)</f>
        <v>#DIV/0!</v>
      </c>
      <c r="E19" s="8" t="e">
        <f>D16/5*100</f>
        <v>#DIV/0!</v>
      </c>
      <c r="F19" s="3" t="e">
        <f>AVERAGE(Y5,AA5,AC5,AE5,AG5)</f>
        <v>#DIV/0!</v>
      </c>
      <c r="G19" s="8" t="e">
        <f>F19/5*100</f>
        <v>#DIV/0!</v>
      </c>
      <c r="H19" s="3" t="e">
        <f>AVERAGE(AI5,AK5,AM5,AO5,AQ5,AS5,AU5,AW5)</f>
        <v>#DIV/0!</v>
      </c>
      <c r="I19" s="8" t="e">
        <f>H19/5*100</f>
        <v>#DIV/0!</v>
      </c>
      <c r="J19" s="3" t="e">
        <f>AVERAGE(AY5,BA5,BC5,BE5,BG5)</f>
        <v>#DIV/0!</v>
      </c>
      <c r="K19" s="8" t="e">
        <f>J19/5*100</f>
        <v>#DIV/0!</v>
      </c>
      <c r="L19" s="3" t="e">
        <f>AVERAGE(BI5,BK5,BM5,BO5,BQ5,BS5)</f>
        <v>#DIV/0!</v>
      </c>
      <c r="M19" s="8" t="e">
        <f>L19/5*100</f>
        <v>#DIV/0!</v>
      </c>
      <c r="N19" s="3" t="e">
        <f>AVERAGE(BU5,BW5,BY5,CA5,CC5)</f>
        <v>#DIV/0!</v>
      </c>
      <c r="O19" s="8" t="e">
        <f>N19/5*100</f>
        <v>#DIV/0!</v>
      </c>
      <c r="P19" s="3" t="e">
        <f>AVERAGE(CE5,CG5,CI5)</f>
        <v>#DIV/0!</v>
      </c>
      <c r="Q19" s="8" t="e">
        <f>P19/5*100</f>
        <v>#DIV/0!</v>
      </c>
      <c r="R19" s="3" t="e">
        <f>AVERAGE(CK5,CM5,CO5,CQ5)</f>
        <v>#DIV/0!</v>
      </c>
      <c r="S19" s="8" t="e">
        <f>R19/5*100</f>
        <v>#DIV/0!</v>
      </c>
      <c r="T19" s="3" t="e">
        <f>AVERAGE(CS5,CU5,CW5,CY5,DA5)</f>
        <v>#DIV/0!</v>
      </c>
      <c r="U19" s="8" t="e">
        <f>T19/5*100</f>
        <v>#DIV/0!</v>
      </c>
      <c r="V19" s="3" t="e">
        <f>AVERAGE(DC5,DE5,DG5,DI5)</f>
        <v>#DIV/0!</v>
      </c>
      <c r="W19" s="8" t="e">
        <f>V19/5*100</f>
        <v>#DIV/0!</v>
      </c>
      <c r="X19" s="3" t="e">
        <f>AVERAGE(DK5,DM5,DO5,DQ5)</f>
        <v>#DIV/0!</v>
      </c>
      <c r="Y19" s="4" t="e">
        <f>X19/5*100</f>
        <v>#DIV/0!</v>
      </c>
    </row>
    <row r="20" spans="1:25" x14ac:dyDescent="0.35">
      <c r="A20" s="39"/>
      <c r="B20" s="26"/>
      <c r="C20" s="27"/>
      <c r="D20" s="26"/>
      <c r="E20" s="27"/>
      <c r="F20" s="26"/>
      <c r="G20" s="27"/>
      <c r="H20" s="26"/>
      <c r="I20" s="27"/>
      <c r="J20" s="26"/>
      <c r="K20" s="27"/>
      <c r="L20" s="26"/>
      <c r="M20" s="27"/>
      <c r="N20" s="26"/>
      <c r="O20" s="27"/>
      <c r="P20" s="26"/>
      <c r="Q20" s="27"/>
      <c r="R20" s="26"/>
      <c r="S20" s="27"/>
      <c r="T20" s="26"/>
      <c r="U20" s="27"/>
      <c r="V20" s="26"/>
      <c r="W20" s="27"/>
      <c r="X20" s="26"/>
      <c r="Y20" s="28"/>
    </row>
    <row r="21" spans="1:25" x14ac:dyDescent="0.35">
      <c r="A21" s="36" t="s">
        <v>244</v>
      </c>
      <c r="B21" s="14" t="e">
        <f>AVERAGE(B7,D7,F7,H7,J7,M7)</f>
        <v>#DIV/0!</v>
      </c>
      <c r="C21" s="8" t="e">
        <f>B21/5*100</f>
        <v>#DIV/0!</v>
      </c>
      <c r="D21" s="14" t="e">
        <f>AVERAGE(N7,P7,R7,T7,V7)</f>
        <v>#DIV/0!</v>
      </c>
      <c r="E21" s="8" t="e">
        <f>D21/5*100</f>
        <v>#DIV/0!</v>
      </c>
      <c r="F21" s="14" t="e">
        <f>AVERAGE(X7,Z7,AB7,AD7,AF7)</f>
        <v>#DIV/0!</v>
      </c>
      <c r="G21" s="8" t="e">
        <f>F21/5*100</f>
        <v>#DIV/0!</v>
      </c>
      <c r="H21" s="14" t="e">
        <f>AVERAGE(AH7,AJ7,AL7,AN7,AP7,AR7,AT7,AV7)</f>
        <v>#DIV/0!</v>
      </c>
      <c r="I21" s="8" t="e">
        <f>H21/5*100</f>
        <v>#DIV/0!</v>
      </c>
      <c r="J21" s="14" t="e">
        <f>AVERAGE(AX7,AZ7,BB7,BD7,BF7)</f>
        <v>#DIV/0!</v>
      </c>
      <c r="K21" s="8" t="e">
        <f>J21/5*100</f>
        <v>#DIV/0!</v>
      </c>
      <c r="L21" s="14" t="e">
        <f>AVERAGE(BH7,BJ7,BL7,BN7,BP7,BR7)</f>
        <v>#DIV/0!</v>
      </c>
      <c r="M21" s="8" t="e">
        <f>L21/5*100</f>
        <v>#DIV/0!</v>
      </c>
      <c r="N21" s="14" t="e">
        <f>AVERAGE(BT7,BV7,BX7,BZ7,CB7)</f>
        <v>#DIV/0!</v>
      </c>
      <c r="O21" s="8" t="e">
        <f>N21/5*100</f>
        <v>#DIV/0!</v>
      </c>
      <c r="P21" s="14" t="e">
        <f>AVERAGE(CD7,CF7,CH7)</f>
        <v>#DIV/0!</v>
      </c>
      <c r="Q21" s="8" t="e">
        <f>P21/5*100</f>
        <v>#DIV/0!</v>
      </c>
      <c r="R21" s="14" t="e">
        <f>AVERAGE(CJ7,CL7,CN7,CP7)</f>
        <v>#DIV/0!</v>
      </c>
      <c r="S21" s="8" t="e">
        <f>R21/5*100</f>
        <v>#DIV/0!</v>
      </c>
      <c r="T21" s="14" t="e">
        <f>AVERAGE(CR7,CT7,CV7,CX7,CZ7)</f>
        <v>#DIV/0!</v>
      </c>
      <c r="U21" s="8" t="e">
        <f>T21/5*100</f>
        <v>#DIV/0!</v>
      </c>
      <c r="V21" s="14" t="e">
        <f>AVERAGE(DB7,DD7,DF7,DH7)</f>
        <v>#DIV/0!</v>
      </c>
      <c r="W21" s="8" t="e">
        <f>V21/5*100</f>
        <v>#DIV/0!</v>
      </c>
      <c r="X21" s="14" t="e">
        <f>AVERAGE(DJ7,DL7,DN7,DP7)</f>
        <v>#DIV/0!</v>
      </c>
      <c r="Y21" s="4" t="e">
        <f>X21/5*100</f>
        <v>#DIV/0!</v>
      </c>
    </row>
    <row r="22" spans="1:25" x14ac:dyDescent="0.35">
      <c r="A22" s="36" t="s">
        <v>245</v>
      </c>
      <c r="B22" s="3" t="e">
        <f>AVERAGE(C7,E7,G7,I7,K7,M7)</f>
        <v>#DIV/0!</v>
      </c>
      <c r="C22" s="8" t="e">
        <f>B22/5*100</f>
        <v>#DIV/0!</v>
      </c>
      <c r="D22" s="3" t="e">
        <f>AVERAGE(O7,Q7,S7,U7,W7)</f>
        <v>#DIV/0!</v>
      </c>
      <c r="E22" s="8" t="e">
        <f>D22/5*100</f>
        <v>#DIV/0!</v>
      </c>
      <c r="F22" s="3" t="e">
        <f>AVERAGE(Y7,AA7,AC7,AE7,AG7)</f>
        <v>#DIV/0!</v>
      </c>
      <c r="G22" s="8" t="e">
        <f>F22/5*100</f>
        <v>#DIV/0!</v>
      </c>
      <c r="H22" s="3" t="e">
        <f>AVERAGE(AI7,AK7,AM7,AO7,AQ7,AS7,AU7,AW7)</f>
        <v>#DIV/0!</v>
      </c>
      <c r="I22" s="8" t="e">
        <f>H22/5*100</f>
        <v>#DIV/0!</v>
      </c>
      <c r="J22" s="3" t="e">
        <f>AVERAGE(AY7,BA7,BC7,BE7,BG7)</f>
        <v>#DIV/0!</v>
      </c>
      <c r="K22" s="8" t="e">
        <f>J22/5*100</f>
        <v>#DIV/0!</v>
      </c>
      <c r="L22" s="3" t="e">
        <f>AVERAGE(BI7,BK7,BM7,BO7,BQ7,BS7)</f>
        <v>#DIV/0!</v>
      </c>
      <c r="M22" s="8" t="e">
        <f>L22/5*100</f>
        <v>#DIV/0!</v>
      </c>
      <c r="N22" s="3" t="e">
        <f>AVERAGE(BU7,BW7,BY7,CA7,CC7)</f>
        <v>#DIV/0!</v>
      </c>
      <c r="O22" s="8" t="e">
        <f>N22/5*100</f>
        <v>#DIV/0!</v>
      </c>
      <c r="P22" s="3" t="e">
        <f>AVERAGE(CE7,CG7,CI7)</f>
        <v>#DIV/0!</v>
      </c>
      <c r="Q22" s="8" t="e">
        <f>P22/5*100</f>
        <v>#DIV/0!</v>
      </c>
      <c r="R22" s="3" t="e">
        <f>AVERAGE(CK7,CM7,CO7,CQ7)</f>
        <v>#DIV/0!</v>
      </c>
      <c r="S22" s="8" t="e">
        <f>R22/5*100</f>
        <v>#DIV/0!</v>
      </c>
      <c r="T22" s="3" t="e">
        <f>AVERAGE(CS7,CU7,CW7,CY7,DA7)</f>
        <v>#DIV/0!</v>
      </c>
      <c r="U22" s="8" t="e">
        <f>T22/5*100</f>
        <v>#DIV/0!</v>
      </c>
      <c r="V22" s="3" t="e">
        <f>AVERAGE(DC7,DE7,DG7,DI7)</f>
        <v>#DIV/0!</v>
      </c>
      <c r="W22" s="8" t="e">
        <f>V22/5*100</f>
        <v>#DIV/0!</v>
      </c>
      <c r="X22" s="3" t="e">
        <f>AVERAGE(DK7,DM7,DO7,DQ7)</f>
        <v>#DIV/0!</v>
      </c>
      <c r="Y22" s="4" t="e">
        <f>X22/5*100</f>
        <v>#DIV/0!</v>
      </c>
    </row>
    <row r="23" spans="1:25" x14ac:dyDescent="0.35">
      <c r="A23" s="40"/>
      <c r="B23" s="29"/>
      <c r="C23" s="30"/>
      <c r="D23" s="29"/>
      <c r="E23" s="30"/>
      <c r="F23" s="29"/>
      <c r="G23" s="30"/>
      <c r="H23" s="29"/>
      <c r="I23" s="30"/>
      <c r="J23" s="29"/>
      <c r="K23" s="30"/>
      <c r="L23" s="29"/>
      <c r="M23" s="30"/>
      <c r="N23" s="29"/>
      <c r="O23" s="30"/>
      <c r="P23" s="29"/>
      <c r="Q23" s="30"/>
      <c r="R23" s="29"/>
      <c r="S23" s="30"/>
      <c r="T23" s="29"/>
      <c r="U23" s="30"/>
      <c r="V23" s="29"/>
      <c r="W23" s="30"/>
      <c r="X23" s="29"/>
      <c r="Y23" s="31"/>
    </row>
    <row r="24" spans="1:25" x14ac:dyDescent="0.35">
      <c r="A24" s="36" t="s">
        <v>244</v>
      </c>
      <c r="B24" s="14" t="e">
        <f>AVERAGE(B8,D8,F8,H8,J8,M8)</f>
        <v>#DIV/0!</v>
      </c>
      <c r="C24" s="8" t="e">
        <f>B24/5*100</f>
        <v>#DIV/0!</v>
      </c>
      <c r="D24" s="14" t="e">
        <f>AVERAGE(N8,P8,R8,T8,V8)</f>
        <v>#DIV/0!</v>
      </c>
      <c r="E24" s="8" t="e">
        <f>D24/5*100</f>
        <v>#DIV/0!</v>
      </c>
      <c r="F24" s="14" t="e">
        <f>AVERAGE(X8,Z8,AB8,AD8,AF8)</f>
        <v>#DIV/0!</v>
      </c>
      <c r="G24" s="8" t="e">
        <f>F24/5*100</f>
        <v>#DIV/0!</v>
      </c>
      <c r="H24" s="14" t="e">
        <f>AVERAGE(AH8,AJ8,AL8,AN8,AP8,AR8,AT8,AV8)</f>
        <v>#DIV/0!</v>
      </c>
      <c r="I24" s="8" t="e">
        <f>H24/5*100</f>
        <v>#DIV/0!</v>
      </c>
      <c r="J24" s="14" t="e">
        <f>AVERAGE(AX8,AZ8,BB8,BD8,BF8)</f>
        <v>#DIV/0!</v>
      </c>
      <c r="K24" s="8" t="e">
        <f>J24/5*100</f>
        <v>#DIV/0!</v>
      </c>
      <c r="L24" s="14" t="e">
        <f>AVERAGE(BH8,BJ8,BL8,BN8,BP8,BR8)</f>
        <v>#DIV/0!</v>
      </c>
      <c r="M24" s="8" t="e">
        <f>L24/5*100</f>
        <v>#DIV/0!</v>
      </c>
      <c r="N24" s="14" t="e">
        <f>AVERAGE(BT8,BV8,BX8,BZ8,CB8)</f>
        <v>#DIV/0!</v>
      </c>
      <c r="O24" s="8" t="e">
        <f>N24/5*100</f>
        <v>#DIV/0!</v>
      </c>
      <c r="P24" s="14" t="e">
        <f>AVERAGE(CD8,CF8,CH8)</f>
        <v>#DIV/0!</v>
      </c>
      <c r="Q24" s="8" t="e">
        <f>P24/5*100</f>
        <v>#DIV/0!</v>
      </c>
      <c r="R24" s="14" t="e">
        <f>AVERAGE(CJ8,CL8,CN8,CP8)</f>
        <v>#DIV/0!</v>
      </c>
      <c r="S24" s="8" t="e">
        <f>R24/5*100</f>
        <v>#DIV/0!</v>
      </c>
      <c r="T24" s="14" t="e">
        <f>AVERAGE(CR8,CT8,CV8,CX8,CZ8)</f>
        <v>#DIV/0!</v>
      </c>
      <c r="U24" s="8" t="e">
        <f>T24/5*100</f>
        <v>#DIV/0!</v>
      </c>
      <c r="V24" s="14" t="e">
        <f>AVERAGE(DB8,DD8,DF8,DH8)</f>
        <v>#DIV/0!</v>
      </c>
      <c r="W24" s="8" t="e">
        <f>V24/5*100</f>
        <v>#DIV/0!</v>
      </c>
      <c r="X24" s="14" t="e">
        <f>AVERAGE(DJ8,DL8,DN8,DP8)</f>
        <v>#DIV/0!</v>
      </c>
      <c r="Y24" s="4" t="e">
        <f>X24/5*100</f>
        <v>#DIV/0!</v>
      </c>
    </row>
    <row r="25" spans="1:25" x14ac:dyDescent="0.35">
      <c r="A25" s="36" t="s">
        <v>245</v>
      </c>
      <c r="B25" s="3" t="e">
        <f>AVERAGE(C8,E8,G8,I8,K8,M8)</f>
        <v>#DIV/0!</v>
      </c>
      <c r="C25" s="8" t="e">
        <f>B25/5*100</f>
        <v>#DIV/0!</v>
      </c>
      <c r="D25" s="3" t="e">
        <f>AVERAGE(O8,Q8,S8,U8,W8)</f>
        <v>#DIV/0!</v>
      </c>
      <c r="E25" s="8" t="e">
        <f>D25/5*100</f>
        <v>#DIV/0!</v>
      </c>
      <c r="F25" s="3" t="e">
        <f>AVERAGE(Y8,AA8,AC8,AE8,AG8)</f>
        <v>#DIV/0!</v>
      </c>
      <c r="G25" s="8" t="e">
        <f>F25/5*100</f>
        <v>#DIV/0!</v>
      </c>
      <c r="H25" s="3" t="e">
        <f>AVERAGE(AI8,AK8,AM8,AO8,AQ8,AS8,AU8,AW8)</f>
        <v>#DIV/0!</v>
      </c>
      <c r="I25" s="8" t="e">
        <f>H25/5*100</f>
        <v>#DIV/0!</v>
      </c>
      <c r="J25" s="3" t="e">
        <f>AVERAGE(AY8,BA8,BC8,BE8,BG8)</f>
        <v>#DIV/0!</v>
      </c>
      <c r="K25" s="8" t="e">
        <f>J25/5*100</f>
        <v>#DIV/0!</v>
      </c>
      <c r="L25" s="3" t="e">
        <f>AVERAGE(BI8,BK8,BM8,BO8,BQ8,BS8)</f>
        <v>#DIV/0!</v>
      </c>
      <c r="M25" s="8" t="e">
        <f>L25/5*100</f>
        <v>#DIV/0!</v>
      </c>
      <c r="N25" s="3" t="e">
        <f>AVERAGE(BU8,BW8,BY8,CA8,CC8)</f>
        <v>#DIV/0!</v>
      </c>
      <c r="O25" s="8" t="e">
        <f>N25/5*100</f>
        <v>#DIV/0!</v>
      </c>
      <c r="P25" s="3" t="e">
        <f>AVERAGE(CE8,CG8,CI8)</f>
        <v>#DIV/0!</v>
      </c>
      <c r="Q25" s="8" t="e">
        <f>P25/5*100</f>
        <v>#DIV/0!</v>
      </c>
      <c r="R25" s="3" t="e">
        <f>AVERAGE(CK8,CM8,CO8,CQ8)</f>
        <v>#DIV/0!</v>
      </c>
      <c r="S25" s="8" t="e">
        <f>R25/5*100</f>
        <v>#DIV/0!</v>
      </c>
      <c r="T25" s="3" t="e">
        <f>AVERAGE(CS8,CU8,CW8,CY8,DA8)</f>
        <v>#DIV/0!</v>
      </c>
      <c r="U25" s="8" t="e">
        <f>T25/4*100</f>
        <v>#DIV/0!</v>
      </c>
      <c r="V25" s="3" t="e">
        <f>AVERAGE(DC8,DE8,DG8,DI8)</f>
        <v>#DIV/0!</v>
      </c>
      <c r="W25" s="8" t="e">
        <f>V25/5*100</f>
        <v>#DIV/0!</v>
      </c>
      <c r="X25" s="3" t="e">
        <f>AVERAGE(DK8,DM8,DO8,DQ8)</f>
        <v>#DIV/0!</v>
      </c>
      <c r="Y25" s="4" t="e">
        <f>X25/5*100</f>
        <v>#DIV/0!</v>
      </c>
    </row>
    <row r="26" spans="1:25" x14ac:dyDescent="0.35">
      <c r="A26" s="41"/>
      <c r="B26" s="32"/>
      <c r="C26" s="33"/>
      <c r="D26" s="32"/>
      <c r="E26" s="33"/>
      <c r="F26" s="32"/>
      <c r="G26" s="33"/>
      <c r="H26" s="32"/>
      <c r="I26" s="33"/>
      <c r="J26" s="32"/>
      <c r="K26" s="33"/>
      <c r="L26" s="32"/>
      <c r="M26" s="33"/>
      <c r="N26" s="32"/>
      <c r="O26" s="33"/>
      <c r="P26" s="32"/>
      <c r="Q26" s="33"/>
      <c r="R26" s="32"/>
      <c r="S26" s="33"/>
      <c r="T26" s="32"/>
      <c r="U26" s="33"/>
      <c r="V26" s="32"/>
      <c r="W26" s="33"/>
      <c r="X26" s="32"/>
      <c r="Y26" s="34"/>
    </row>
    <row r="27" spans="1:25" x14ac:dyDescent="0.35">
      <c r="A27" s="36" t="s">
        <v>244</v>
      </c>
      <c r="B27" s="14" t="e">
        <f>AVERAGE(B3,D3,F3,H3,J3,M3)</f>
        <v>#DIV/0!</v>
      </c>
      <c r="C27" s="8" t="e">
        <f>B27/5*100</f>
        <v>#DIV/0!</v>
      </c>
      <c r="D27" s="14" t="e">
        <f>AVERAGE(N3,P3,R3,T3,V3)</f>
        <v>#DIV/0!</v>
      </c>
      <c r="E27" s="8" t="e">
        <f>D27/5*100</f>
        <v>#DIV/0!</v>
      </c>
      <c r="F27" s="14" t="e">
        <f>AVERAGE(X3,Z3,AB3,AD3,AF3)</f>
        <v>#DIV/0!</v>
      </c>
      <c r="G27" s="8" t="e">
        <f>F27/5*100</f>
        <v>#DIV/0!</v>
      </c>
      <c r="H27" s="14" t="e">
        <f>AVERAGE(AH3,AJ3,AL3,AN3,AP3,AR3,AT3,AV3)</f>
        <v>#DIV/0!</v>
      </c>
      <c r="I27" s="8" t="e">
        <f>H27/5*100</f>
        <v>#DIV/0!</v>
      </c>
      <c r="J27" s="14" t="e">
        <f>AVERAGE(AX3,AZ3,BB3,BD3,BF3)</f>
        <v>#DIV/0!</v>
      </c>
      <c r="K27" s="8" t="e">
        <f>J27/5*100</f>
        <v>#DIV/0!</v>
      </c>
      <c r="L27" s="14" t="e">
        <f>AVERAGE(BH3,BJ3,BL3,BN3,BP3,BR3)</f>
        <v>#DIV/0!</v>
      </c>
      <c r="M27" s="8" t="e">
        <f>L27/5*100</f>
        <v>#DIV/0!</v>
      </c>
      <c r="N27" s="14" t="e">
        <f>AVERAGE(BT3,BV3,BX3,BZ3,CB3)</f>
        <v>#DIV/0!</v>
      </c>
      <c r="O27" s="8" t="e">
        <f>N27/5*100</f>
        <v>#DIV/0!</v>
      </c>
      <c r="P27" s="14" t="e">
        <f>AVERAGE(CD3,CF3,CH3)</f>
        <v>#DIV/0!</v>
      </c>
      <c r="Q27" s="8" t="e">
        <f>P27/5*100</f>
        <v>#DIV/0!</v>
      </c>
      <c r="R27" s="14" t="e">
        <f>AVERAGE(CJ3,CL3,CN3,CP3)</f>
        <v>#DIV/0!</v>
      </c>
      <c r="S27" s="8" t="e">
        <f>R27/5*100</f>
        <v>#DIV/0!</v>
      </c>
      <c r="T27" s="14" t="e">
        <f>AVERAGE(CR3,CT3,CV3,CX3,CZ3)</f>
        <v>#DIV/0!</v>
      </c>
      <c r="U27" s="8" t="e">
        <f>T27/5*100</f>
        <v>#DIV/0!</v>
      </c>
      <c r="V27" s="14" t="e">
        <f>AVERAGE(DB3,DD3,DF3,DH3)</f>
        <v>#DIV/0!</v>
      </c>
      <c r="W27" s="8" t="e">
        <f>V27/5*100</f>
        <v>#DIV/0!</v>
      </c>
      <c r="X27" s="14" t="e">
        <f>AVERAGE(DJ3,DL3,DN3,DP3)</f>
        <v>#DIV/0!</v>
      </c>
      <c r="Y27" s="4" t="e">
        <f>X27/5*100</f>
        <v>#DIV/0!</v>
      </c>
    </row>
    <row r="28" spans="1:25" ht="15" thickBot="1" x14ac:dyDescent="0.4">
      <c r="A28" s="42" t="s">
        <v>245</v>
      </c>
      <c r="B28" s="5" t="e">
        <f>AVERAGE(C3,E3,G3,I3,K3,M3)</f>
        <v>#DIV/0!</v>
      </c>
      <c r="C28" s="9" t="e">
        <f>B28/5*100</f>
        <v>#DIV/0!</v>
      </c>
      <c r="D28" s="5" t="e">
        <f>AVERAGE(O3,Q3,S3,U3,W3)</f>
        <v>#DIV/0!</v>
      </c>
      <c r="E28" s="9" t="e">
        <f>D28/5*100</f>
        <v>#DIV/0!</v>
      </c>
      <c r="F28" s="5" t="e">
        <f>AVERAGE(Y3,AA3,AC3,AE3,AG3)</f>
        <v>#DIV/0!</v>
      </c>
      <c r="G28" s="9" t="e">
        <f>F28/5*100</f>
        <v>#DIV/0!</v>
      </c>
      <c r="H28" s="5" t="e">
        <f>AVERAGE(AI3,AK3,AM3,AO3,AQ3,AS3,AU3,AW3)</f>
        <v>#DIV/0!</v>
      </c>
      <c r="I28" s="9" t="e">
        <f>H28/5*100</f>
        <v>#DIV/0!</v>
      </c>
      <c r="J28" s="5" t="e">
        <f>AVERAGE(AY3,BA3,BC3,BE3,BG3)</f>
        <v>#DIV/0!</v>
      </c>
      <c r="K28" s="9" t="e">
        <f>J28/5*100</f>
        <v>#DIV/0!</v>
      </c>
      <c r="L28" s="5" t="e">
        <f>AVERAGE(BI3,BK3,BM3,BO3,BQ3,BS3)</f>
        <v>#DIV/0!</v>
      </c>
      <c r="M28" s="9" t="e">
        <f>L28/5*100</f>
        <v>#DIV/0!</v>
      </c>
      <c r="N28" s="5" t="e">
        <f>AVERAGE(BU3,BW3,BY3,CA3,CC3)</f>
        <v>#DIV/0!</v>
      </c>
      <c r="O28" s="9" t="e">
        <f>N28/5*100</f>
        <v>#DIV/0!</v>
      </c>
      <c r="P28" s="5" t="e">
        <f>AVERAGE(CE3,CG3,CI3)</f>
        <v>#DIV/0!</v>
      </c>
      <c r="Q28" s="9" t="e">
        <f>P28/5*100</f>
        <v>#DIV/0!</v>
      </c>
      <c r="R28" s="5" t="e">
        <f>AVERAGE(CK3,CM3,CO3,CQ3)</f>
        <v>#DIV/0!</v>
      </c>
      <c r="S28" s="9" t="e">
        <f>R28/5*100</f>
        <v>#DIV/0!</v>
      </c>
      <c r="T28" s="5" t="e">
        <f>AVERAGE(CS3,CU3,CW3,CY3,DA3)</f>
        <v>#DIV/0!</v>
      </c>
      <c r="U28" s="9" t="e">
        <f>T28/5*100</f>
        <v>#DIV/0!</v>
      </c>
      <c r="V28" s="5" t="e">
        <f>AVERAGE(DC3,DE3,DG3,DI3)</f>
        <v>#DIV/0!</v>
      </c>
      <c r="W28" s="9" t="e">
        <f>V28/5*100</f>
        <v>#DIV/0!</v>
      </c>
      <c r="X28" s="5" t="e">
        <f>AVERAGE(DK3,DM3,DO3,DQ3)</f>
        <v>#DIV/0!</v>
      </c>
      <c r="Y28" s="6" t="e">
        <f>X28/5*100</f>
        <v>#DIV/0!</v>
      </c>
    </row>
  </sheetData>
  <autoFilter ref="A2:DR9" xr:uid="{00000000-0009-0000-0000-000000000000}"/>
  <pageMargins left="0.7" right="0.7" top="0.75" bottom="0.75" header="0.3" footer="0.3"/>
  <pageSetup paperSize="9" orientation="portrait" r:id="rId1"/>
  <ignoredErrors>
    <ignoredError sqref="A1:A2 B1:B2 T1:T2 V1:V2 BL1:BL2 CH1:CH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ED0BF02505FD4ABDCE66124FC5893A" ma:contentTypeVersion="15" ma:contentTypeDescription="Een nieuw document maken." ma:contentTypeScope="" ma:versionID="3bcb10b9cf9a2614ac6e1a7e02e79c97">
  <xsd:schema xmlns:xsd="http://www.w3.org/2001/XMLSchema" xmlns:xs="http://www.w3.org/2001/XMLSchema" xmlns:p="http://schemas.microsoft.com/office/2006/metadata/properties" xmlns:ns2="624f0888-d21d-491f-a942-d289f14ad245" xmlns:ns3="93fb0689-1736-4906-b7af-85495cae1ecb" targetNamespace="http://schemas.microsoft.com/office/2006/metadata/properties" ma:root="true" ma:fieldsID="60adc333c46e7ae3e436a89db378db71" ns2:_="" ns3:_="">
    <xsd:import namespace="624f0888-d21d-491f-a942-d289f14ad245"/>
    <xsd:import namespace="93fb0689-1736-4906-b7af-85495cae1e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f0888-d21d-491f-a942-d289f14ad2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f9fc2d29-e47d-4962-b2bb-d877dae46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b0689-1736-4906-b7af-85495cae1ec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ae185-47e3-4b1d-9c74-035e3a900077}" ma:internalName="TaxCatchAll" ma:showField="CatchAllData" ma:web="93fb0689-1736-4906-b7af-85495cae1e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fb0689-1736-4906-b7af-85495cae1ecb" xsi:nil="true"/>
    <lcf76f155ced4ddcb4097134ff3c332f xmlns="624f0888-d21d-491f-a942-d289f14ad2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D902AC-CB84-465F-86BD-AA7BBBF2A375}"/>
</file>

<file path=customXml/itemProps2.xml><?xml version="1.0" encoding="utf-8"?>
<ds:datastoreItem xmlns:ds="http://schemas.openxmlformats.org/officeDocument/2006/customXml" ds:itemID="{EDC06950-A3BA-4D89-81DE-0AF7052D1D50}"/>
</file>

<file path=customXml/itemProps3.xml><?xml version="1.0" encoding="utf-8"?>
<ds:datastoreItem xmlns:ds="http://schemas.openxmlformats.org/officeDocument/2006/customXml" ds:itemID="{F5FA74AA-F210-4423-802F-00B1CF628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Katrien Cuyvers</cp:lastModifiedBy>
  <dcterms:created xsi:type="dcterms:W3CDTF">2022-11-07T08:48:46Z</dcterms:created>
  <dcterms:modified xsi:type="dcterms:W3CDTF">2023-07-14T13:09:54Z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0x010100D7ED0BF02505FD4ABDCE66124FC5893A</vt:lpwstr>
  </property>
</Properties>
</file>